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4\LISTINI\2024\ESTATE-AUTUNNO 2024\listini sito\"/>
    </mc:Choice>
  </mc:AlternateContent>
  <xr:revisionPtr revIDLastSave="0" documentId="13_ncr:1_{B8131CE9-26E7-4456-90AA-6FE4B48AE129}" xr6:coauthVersionLast="47" xr6:coauthVersionMax="47" xr10:uidLastSave="{00000000-0000-0000-0000-000000000000}"/>
  <bookViews>
    <workbookView xWindow="-110" yWindow="-110" windowWidth="19420" windowHeight="10420" tabRatio="578" xr2:uid="{00000000-000D-0000-FFFF-FFFF00000000}"/>
  </bookViews>
  <sheets>
    <sheet name="TABELLARE RAI RADIO" sheetId="27" r:id="rId1"/>
    <sheet name="TABELLARE RADIO ITALIA" sheetId="68" r:id="rId2"/>
    <sheet name="TABELLARE KISS KISS" sheetId="72" r:id="rId3"/>
    <sheet name="DIGITAL AUDIO" sheetId="7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KISS'!$A$5:$N$6</definedName>
    <definedName name="_xlnm._FilterDatabase" localSheetId="1" hidden="1">'TABELLARE RADIO ITALIA'!$A$5:$N$6</definedName>
    <definedName name="_xlnm._FilterDatabase" localSheetId="0" hidden="1">'TABELLARE RAI RADIO'!$A$5:$N$26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68" l="1"/>
  <c r="N11" i="72" l="1"/>
</calcChain>
</file>

<file path=xl/sharedStrings.xml><?xml version="1.0" encoding="utf-8"?>
<sst xmlns="http://schemas.openxmlformats.org/spreadsheetml/2006/main" count="903" uniqueCount="209">
  <si>
    <t>Orario Indicativo</t>
  </si>
  <si>
    <t>Giorni di 
Trasmissione</t>
  </si>
  <si>
    <t>•</t>
  </si>
  <si>
    <t>Note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</si>
  <si>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</si>
  <si>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</si>
  <si>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</si>
  <si>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</si>
  <si>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</si>
  <si>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</si>
  <si>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</si>
  <si>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</si>
  <si>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</si>
  <si>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</si>
  <si>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</si>
  <si>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</si>
  <si>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</si>
  <si>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</si>
  <si>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</si>
  <si>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</si>
  <si>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</si>
  <si>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</si>
  <si>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</si>
  <si>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</si>
  <si>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</si>
  <si>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</si>
  <si>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</si>
  <si>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</si>
  <si>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</si>
  <si>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</si>
  <si>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</si>
  <si>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</si>
  <si>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</si>
  <si>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</si>
  <si>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</si>
  <si>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</si>
  <si>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</si>
  <si>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</si>
  <si>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</si>
  <si>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</si>
  <si>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</si>
  <si>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</si>
  <si>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</si>
  <si>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</si>
  <si>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</si>
  <si>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</si>
  <si>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</si>
  <si>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</si>
  <si>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</si>
  <si>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</si>
  <si>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</si>
  <si>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</si>
  <si>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</si>
  <si>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</si>
  <si>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</si>
  <si>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</si>
  <si>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</si>
  <si>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</si>
  <si>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</si>
  <si>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</si>
  <si>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</si>
  <si>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</si>
  <si>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</si>
  <si>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</si>
  <si>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</si>
  <si>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</si>
  <si>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</si>
  <si>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</si>
  <si>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</si>
  <si>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</si>
  <si>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</si>
  <si>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</si>
  <si>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</si>
  <si>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</si>
  <si>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</si>
  <si>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</si>
  <si>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</si>
  <si>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</si>
  <si>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</si>
  <si>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</si>
  <si>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</si>
  <si>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</si>
  <si>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</si>
  <si>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</si>
  <si>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</si>
  <si>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</si>
  <si>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</si>
  <si>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</si>
  <si>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</si>
  <si>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</si>
  <si>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</si>
  <si>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</si>
  <si>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</si>
  <si>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</si>
  <si>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</si>
  <si>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</si>
  <si>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</si>
  <si>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</si>
  <si>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</si>
  <si>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</si>
  <si>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</si>
  <si>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</si>
  <si>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</si>
  <si>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</si>
  <si>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</si>
  <si>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</si>
  <si>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</si>
  <si>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</si>
  <si>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</si>
  <si>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</si>
  <si>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</si>
  <si>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</si>
  <si>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</si>
  <si>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</si>
  <si>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</si>
  <si>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</si>
  <si>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</si>
  <si>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</si>
  <si>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</si>
  <si>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</si>
  <si>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</si>
  <si>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</si>
  <si>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</si>
  <si>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</si>
  <si>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</si>
  <si>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</si>
  <si>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</si>
  <si>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MUSICA KISS KISS NIGHT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</si>
  <si>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</si>
  <si>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</si>
  <si>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</si>
  <si>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</si>
  <si>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</si>
  <si>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</si>
  <si>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</si>
  <si>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</si>
  <si>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</si>
  <si>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</si>
  <si>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</si>
  <si>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</si>
  <si>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</si>
  <si>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</si>
  <si>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</si>
  <si>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</si>
  <si>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</si>
  <si>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</si>
  <si>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</si>
  <si>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</si>
  <si>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</si>
  <si>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</si>
  <si>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</si>
  <si>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</si>
  <si>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</si>
  <si>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</si>
  <si>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</si>
  <si>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</si>
  <si>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</si>
  <si>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</si>
  <si>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</si>
  <si>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</si>
  <si>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</si>
  <si>
    <t xml:space="preserve">DIGITAL DEVICE   </t>
  </si>
  <si>
    <t>RAIPLAYSOUND</t>
  </si>
  <si>
    <t>RADIO KISS KISS</t>
  </si>
  <si>
    <t>Digital Device</t>
  </si>
  <si>
    <t>LISTINO</t>
  </si>
  <si>
    <t>FORMATI AUDIO</t>
  </si>
  <si>
    <t>SPOT AUDIO fino a 30’’
skip dal 16’’</t>
  </si>
  <si>
    <t xml:space="preserve">FLOOR AD </t>
  </si>
  <si>
    <t>FLOOR AD VIDEO</t>
  </si>
  <si>
    <t>SPOT AUDIO fino a 30’’
no skip</t>
  </si>
  <si>
    <t>GENERAL
ROTATION</t>
  </si>
  <si>
    <t xml:space="preserve">RON </t>
  </si>
  <si>
    <t>ROS</t>
  </si>
  <si>
    <t>SOCIAL</t>
  </si>
  <si>
    <t>POST SOCIAL ACCOUNT RAI RADIO 2</t>
  </si>
  <si>
    <t>POST SOCIAL ACCOUNT RAIPLAYSOUND</t>
  </si>
  <si>
    <t>POST SOCIAL IN ORGANICO</t>
  </si>
  <si>
    <t>STORIE SOCIAL IN ORGANICO</t>
  </si>
  <si>
    <t>PUSH ADV SOCIAL</t>
  </si>
  <si>
    <t>POST SOCIAL ACCOUNT RADIO KISS KISS</t>
  </si>
  <si>
    <t>VENDITA A PASSAGGIO</t>
  </si>
  <si>
    <t>VENDITA A IMPS</t>
  </si>
  <si>
    <t>WEB</t>
  </si>
  <si>
    <t>SEZIONE DEDICATA PAGINA WEB</t>
  </si>
  <si>
    <t>VENDITA A SETTIMANA</t>
  </si>
  <si>
    <t>Per  informazioni contattare l'agente commerciale di riferimento</t>
  </si>
  <si>
    <t xml:space="preserve">Sono esclusi gli Eventi </t>
  </si>
  <si>
    <t>9 spot al giorno distribuiti in fasce di due ore (6/8-8/10-10/12-12/14-14/16-16/18-18/20-20/22-22/24)</t>
  </si>
  <si>
    <t>€ 25,00 cpm</t>
  </si>
  <si>
    <t>€ 15,00 cpm</t>
  </si>
  <si>
    <t>€ 23,00 cpm</t>
  </si>
  <si>
    <t>NB: Le rubriche di tabellare sono soggette a variazioni e sospensioni</t>
  </si>
  <si>
    <t>Programma indicativo</t>
  </si>
  <si>
    <t>Paoletta - Felisatti</t>
  </si>
  <si>
    <t>Mario Volanti - Moslehi e Marino - Cataldo e Cappellutti</t>
  </si>
  <si>
    <t>Moslehi e Marino -Arecco e Falivelli - Prella e Giane - Amendola</t>
  </si>
  <si>
    <t>Cappelletti e Picardi - Il meglio di Buone Nuove</t>
  </si>
  <si>
    <t>Matteo Di Palma - on air musica</t>
  </si>
  <si>
    <t>Savi e Montieri - Paoletta - Volanti - Areccoi e Falivelli</t>
  </si>
  <si>
    <t>Savi e Montieri - Paoletta - Volanti - Arecco e Falivelli</t>
  </si>
  <si>
    <t xml:space="preserve">Rubriche di vendita </t>
  </si>
  <si>
    <t>Possibilità di acquistare: Logo pagina web - pagina web dedicata</t>
  </si>
  <si>
    <t>OFFERTA ESTATE-AUTUNNO 2024 (dal 02/06/2024 al 04/01/2025)</t>
  </si>
  <si>
    <t>ESCLUSI EVENTI SPECIALI, SPORTIVI E MUSICALI, PER I QUALI SARANNO PUBBLICATI LISTINI AD HOC</t>
  </si>
  <si>
    <t>02/06/24 -04/01/25</t>
  </si>
  <si>
    <t>ESTATE-AUTUNNO 2024</t>
  </si>
  <si>
    <t>tariffa a singolo passaggio - formato 5"</t>
  </si>
  <si>
    <t>AUTOPROMO 6-24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</si>
</sst>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  <numFmt numFmtId="169" formatCode="&quot;€&quot;\ #,##0"/>
  </numFmts>
  <fonts count="9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b/>
      <strike/>
      <sz val="16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  <font>
      <b/>
      <sz val="16"/>
      <color theme="0"/>
      <name val="Arial Nova Cond"/>
      <family val="2"/>
    </font>
    <font>
      <sz val="10"/>
      <color theme="1"/>
      <name val="Arial Nova Cond"/>
      <family val="2"/>
    </font>
    <font>
      <sz val="11"/>
      <color theme="0"/>
      <name val="Arial Nova Cond"/>
      <family val="2"/>
    </font>
    <font>
      <sz val="11"/>
      <color theme="1"/>
      <name val="Arial Nova Cond"/>
      <family val="2"/>
    </font>
    <font>
      <sz val="9"/>
      <color theme="1"/>
      <name val="Arial Nova Cond"/>
      <family val="2"/>
    </font>
    <font>
      <sz val="8"/>
      <name val="Arial Nova Cond"/>
      <family val="2"/>
    </font>
    <font>
      <b/>
      <sz val="12"/>
      <color theme="0"/>
      <name val="Arial Nova Cond"/>
      <family val="2"/>
    </font>
    <font>
      <sz val="8"/>
      <color theme="0"/>
      <name val="Arial Nova Cond"/>
      <family val="2"/>
    </font>
    <font>
      <b/>
      <sz val="8"/>
      <name val="Arial Nova Cond"/>
      <family val="2"/>
    </font>
    <font>
      <sz val="8"/>
      <color theme="1"/>
      <name val="Arial Nova Cond"/>
      <family val="2"/>
    </font>
    <font>
      <b/>
      <sz val="11"/>
      <color rgb="FF0070C0"/>
      <name val="Arial Nova Cond"/>
      <family val="2"/>
    </font>
    <font>
      <b/>
      <sz val="8"/>
      <color theme="1"/>
      <name val="Arial Nova Cond"/>
      <family val="2"/>
    </font>
    <font>
      <b/>
      <sz val="11"/>
      <color theme="1"/>
      <name val="Arial Nova Cond"/>
      <family val="2"/>
    </font>
    <font>
      <b/>
      <sz val="11"/>
      <name val="Arial Nova Cond"/>
      <family val="2"/>
    </font>
    <font>
      <b/>
      <sz val="9"/>
      <name val="Arial Nova Cond"/>
      <family val="2"/>
    </font>
    <font>
      <sz val="11"/>
      <name val="Arial Nova Cond"/>
      <family val="2"/>
    </font>
    <font>
      <b/>
      <sz val="16"/>
      <color rgb="FFFF0000"/>
      <name val="Arial"/>
      <family val="2"/>
    </font>
    <font>
      <sz val="10"/>
      <name val="Calibri"/>
      <family val="2"/>
    </font>
    <font>
      <sz val="11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39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1" fillId="0" borderId="0"/>
  </cellStyleXfs>
  <cellXfs count="181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4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0" borderId="0" xfId="1" applyFont="1" applyAlignment="1">
      <alignment horizontal="center"/>
    </xf>
    <xf numFmtId="0" fontId="66" fillId="0" borderId="0" xfId="0" applyFont="1"/>
    <xf numFmtId="0" fontId="65" fillId="0" borderId="0" xfId="0" applyFont="1"/>
    <xf numFmtId="0" fontId="64" fillId="0" borderId="0" xfId="51" applyFont="1" applyAlignment="1">
      <alignment horizontal="left"/>
    </xf>
    <xf numFmtId="0" fontId="67" fillId="0" borderId="0" xfId="0" applyFont="1"/>
    <xf numFmtId="0" fontId="66" fillId="0" borderId="0" xfId="0" applyFont="1" applyAlignment="1">
      <alignment horizontal="left"/>
    </xf>
    <xf numFmtId="168" fontId="66" fillId="0" borderId="0" xfId="51" applyNumberFormat="1" applyFont="1" applyAlignment="1">
      <alignment horizontal="center" wrapText="1"/>
    </xf>
    <xf numFmtId="168" fontId="66" fillId="0" borderId="0" xfId="0" applyNumberFormat="1" applyFont="1" applyAlignment="1">
      <alignment horizontal="center" wrapText="1"/>
    </xf>
    <xf numFmtId="4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center" wrapText="1"/>
    </xf>
    <xf numFmtId="4" fontId="65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168" fontId="64" fillId="0" borderId="0" xfId="0" applyNumberFormat="1" applyFont="1" applyAlignment="1">
      <alignment horizontal="center" wrapText="1"/>
    </xf>
    <xf numFmtId="0" fontId="63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69" fillId="0" borderId="0" xfId="0" applyFont="1"/>
    <xf numFmtId="0" fontId="70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5" fillId="0" borderId="0" xfId="0" applyFont="1" applyAlignment="1">
      <alignment horizontal="left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7" applyFont="1" applyAlignment="1">
      <alignment horizontal="left"/>
    </xf>
    <xf numFmtId="4" fontId="44" fillId="24" borderId="23" xfId="838" applyNumberFormat="1" applyFont="1" applyFill="1" applyBorder="1" applyAlignment="1">
      <alignment horizontal="center" vertical="top"/>
    </xf>
    <xf numFmtId="0" fontId="72" fillId="0" borderId="0" xfId="0" applyFont="1"/>
    <xf numFmtId="0" fontId="71" fillId="28" borderId="25" xfId="0" applyFont="1" applyFill="1" applyBorder="1" applyAlignment="1">
      <alignment vertical="center"/>
    </xf>
    <xf numFmtId="0" fontId="73" fillId="28" borderId="26" xfId="0" applyFont="1" applyFill="1" applyBorder="1"/>
    <xf numFmtId="0" fontId="74" fillId="0" borderId="0" xfId="0" applyFont="1"/>
    <xf numFmtId="44" fontId="75" fillId="0" borderId="0" xfId="0" applyNumberFormat="1" applyFont="1"/>
    <xf numFmtId="0" fontId="76" fillId="0" borderId="0" xfId="0" applyFont="1" applyAlignment="1">
      <alignment horizontal="left" vertical="top" wrapText="1"/>
    </xf>
    <xf numFmtId="0" fontId="77" fillId="29" borderId="28" xfId="0" applyFont="1" applyFill="1" applyBorder="1" applyAlignment="1">
      <alignment horizontal="center" vertical="center"/>
    </xf>
    <xf numFmtId="0" fontId="77" fillId="29" borderId="29" xfId="0" applyFont="1" applyFill="1" applyBorder="1" applyAlignment="1">
      <alignment horizontal="center" vertical="center"/>
    </xf>
    <xf numFmtId="0" fontId="77" fillId="29" borderId="0" xfId="0" applyFont="1" applyFill="1" applyAlignment="1">
      <alignment horizontal="center" vertical="center"/>
    </xf>
    <xf numFmtId="0" fontId="77" fillId="29" borderId="31" xfId="0" applyFont="1" applyFill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80" fillId="0" borderId="0" xfId="0" applyFont="1"/>
    <xf numFmtId="44" fontId="80" fillId="0" borderId="36" xfId="0" applyNumberFormat="1" applyFont="1" applyBorder="1" applyAlignment="1">
      <alignment horizontal="center" vertical="center" wrapText="1"/>
    </xf>
    <xf numFmtId="44" fontId="80" fillId="0" borderId="37" xfId="0" applyNumberFormat="1" applyFont="1" applyBorder="1" applyAlignment="1">
      <alignment horizontal="center" vertical="center" wrapText="1"/>
    </xf>
    <xf numFmtId="0" fontId="76" fillId="0" borderId="0" xfId="0" applyFont="1"/>
    <xf numFmtId="44" fontId="76" fillId="0" borderId="0" xfId="0" applyNumberFormat="1" applyFont="1"/>
    <xf numFmtId="0" fontId="81" fillId="0" borderId="0" xfId="0" applyFont="1" applyAlignment="1">
      <alignment vertical="center"/>
    </xf>
    <xf numFmtId="0" fontId="82" fillId="30" borderId="38" xfId="0" applyFont="1" applyFill="1" applyBorder="1" applyAlignment="1">
      <alignment horizontal="center" wrapText="1"/>
    </xf>
    <xf numFmtId="0" fontId="79" fillId="0" borderId="0" xfId="0" applyFont="1"/>
    <xf numFmtId="0" fontId="82" fillId="30" borderId="38" xfId="0" applyFont="1" applyFill="1" applyBorder="1" applyAlignment="1">
      <alignment horizontal="center" vertical="center" wrapText="1"/>
    </xf>
    <xf numFmtId="0" fontId="83" fillId="0" borderId="0" xfId="0" applyFont="1"/>
    <xf numFmtId="0" fontId="82" fillId="30" borderId="0" xfId="0" applyFont="1" applyFill="1" applyAlignment="1">
      <alignment horizontal="center" vertical="center" wrapText="1"/>
    </xf>
    <xf numFmtId="0" fontId="76" fillId="0" borderId="0" xfId="0" applyFont="1" applyAlignment="1">
      <alignment horizontal="left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82" fillId="31" borderId="0" xfId="0" applyFont="1" applyFill="1" applyAlignment="1">
      <alignment horizontal="center" vertical="center" wrapText="1"/>
    </xf>
    <xf numFmtId="0" fontId="74" fillId="0" borderId="0" xfId="0" applyFont="1" applyBorder="1"/>
    <xf numFmtId="4" fontId="4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82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/>
    <xf numFmtId="0" fontId="76" fillId="0" borderId="0" xfId="0" applyFont="1" applyFill="1" applyBorder="1"/>
    <xf numFmtId="0" fontId="74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4" fontId="88" fillId="0" borderId="0" xfId="0" applyNumberFormat="1" applyFont="1"/>
    <xf numFmtId="0" fontId="88" fillId="0" borderId="0" xfId="0" applyFont="1" applyAlignment="1">
      <alignment horizontal="left"/>
    </xf>
    <xf numFmtId="3" fontId="88" fillId="0" borderId="0" xfId="0" applyNumberFormat="1" applyFont="1"/>
    <xf numFmtId="0" fontId="89" fillId="0" borderId="0" xfId="0" applyFont="1" applyAlignment="1">
      <alignment horizontal="left"/>
    </xf>
    <xf numFmtId="3" fontId="89" fillId="0" borderId="0" xfId="0" applyNumberFormat="1" applyFont="1"/>
    <xf numFmtId="4" fontId="44" fillId="24" borderId="15" xfId="838" applyNumberFormat="1" applyFont="1" applyFill="1" applyBorder="1" applyAlignment="1">
      <alignment horizontal="center" vertical="top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71" fillId="28" borderId="24" xfId="0" applyFont="1" applyFill="1" applyBorder="1" applyAlignment="1">
      <alignment horizontal="left" vertical="center"/>
    </xf>
    <xf numFmtId="0" fontId="71" fillId="28" borderId="0" xfId="0" applyFont="1" applyFill="1" applyAlignment="1">
      <alignment horizontal="left" vertical="center"/>
    </xf>
    <xf numFmtId="0" fontId="77" fillId="29" borderId="27" xfId="0" applyFont="1" applyFill="1" applyBorder="1" applyAlignment="1">
      <alignment horizontal="center" vertical="center"/>
    </xf>
    <xf numFmtId="0" fontId="77" fillId="29" borderId="28" xfId="0" applyFont="1" applyFill="1" applyBorder="1" applyAlignment="1">
      <alignment horizontal="center" vertical="center"/>
    </xf>
    <xf numFmtId="0" fontId="77" fillId="29" borderId="30" xfId="0" applyFont="1" applyFill="1" applyBorder="1" applyAlignment="1">
      <alignment horizontal="center" vertical="center"/>
    </xf>
    <xf numFmtId="0" fontId="77" fillId="29" borderId="0" xfId="0" applyFont="1" applyFill="1" applyAlignment="1">
      <alignment horizontal="center" vertical="center"/>
    </xf>
    <xf numFmtId="0" fontId="77" fillId="29" borderId="29" xfId="0" applyFont="1" applyFill="1" applyBorder="1" applyAlignment="1">
      <alignment horizontal="center" vertical="center"/>
    </xf>
    <xf numFmtId="0" fontId="78" fillId="29" borderId="30" xfId="0" applyFont="1" applyFill="1" applyBorder="1" applyAlignment="1">
      <alignment horizontal="center" vertical="center"/>
    </xf>
    <xf numFmtId="0" fontId="78" fillId="29" borderId="0" xfId="0" applyFont="1" applyFill="1" applyAlignment="1">
      <alignment horizontal="center" vertical="center"/>
    </xf>
    <xf numFmtId="0" fontId="78" fillId="29" borderId="31" xfId="0" applyFont="1" applyFill="1" applyBorder="1" applyAlignment="1">
      <alignment horizontal="center" vertical="center"/>
    </xf>
    <xf numFmtId="44" fontId="80" fillId="0" borderId="32" xfId="0" applyNumberFormat="1" applyFont="1" applyBorder="1" applyAlignment="1">
      <alignment horizontal="center" vertical="center" wrapText="1"/>
    </xf>
    <xf numFmtId="44" fontId="80" fillId="0" borderId="33" xfId="0" applyNumberFormat="1" applyFont="1" applyBorder="1" applyAlignment="1">
      <alignment horizontal="center" vertical="center" wrapText="1"/>
    </xf>
    <xf numFmtId="44" fontId="80" fillId="0" borderId="34" xfId="0" applyNumberFormat="1" applyFont="1" applyBorder="1" applyAlignment="1">
      <alignment horizontal="center" vertical="center" wrapText="1"/>
    </xf>
    <xf numFmtId="44" fontId="80" fillId="0" borderId="35" xfId="0" applyNumberFormat="1" applyFont="1" applyBorder="1" applyAlignment="1">
      <alignment horizontal="center" vertical="center" wrapText="1"/>
    </xf>
    <xf numFmtId="44" fontId="80" fillId="0" borderId="36" xfId="0" applyNumberFormat="1" applyFont="1" applyBorder="1" applyAlignment="1">
      <alignment horizontal="center" vertical="center" wrapText="1"/>
    </xf>
    <xf numFmtId="0" fontId="77" fillId="29" borderId="39" xfId="0" applyFont="1" applyFill="1" applyBorder="1" applyAlignment="1">
      <alignment horizontal="center" vertical="center"/>
    </xf>
    <xf numFmtId="0" fontId="77" fillId="29" borderId="40" xfId="0" applyFont="1" applyFill="1" applyBorder="1" applyAlignment="1">
      <alignment horizontal="center" vertical="center"/>
    </xf>
    <xf numFmtId="0" fontId="77" fillId="29" borderId="41" xfId="0" applyFont="1" applyFill="1" applyBorder="1" applyAlignment="1">
      <alignment horizontal="center" vertical="center"/>
    </xf>
    <xf numFmtId="169" fontId="85" fillId="31" borderId="0" xfId="0" applyNumberFormat="1" applyFont="1" applyFill="1" applyAlignment="1">
      <alignment horizontal="center" vertical="center"/>
    </xf>
    <xf numFmtId="0" fontId="84" fillId="31" borderId="0" xfId="0" applyFont="1" applyFill="1" applyAlignment="1">
      <alignment horizontal="left" vertical="center" wrapText="1"/>
    </xf>
    <xf numFmtId="169" fontId="85" fillId="0" borderId="0" xfId="0" applyNumberFormat="1" applyFont="1" applyFill="1" applyBorder="1" applyAlignment="1">
      <alignment horizontal="center" vertical="center"/>
    </xf>
    <xf numFmtId="4" fontId="20" fillId="0" borderId="15" xfId="0" applyNumberFormat="1" applyFont="1" applyFill="1" applyBorder="1" applyAlignment="1">
      <alignment horizontal="center" vertical="center"/>
    </xf>
  </cellXfs>
  <cellStyles count="839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7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8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X30"/>
  <sheetViews>
    <sheetView showGridLines="0" tabSelected="1" zoomScale="70" zoomScaleNormal="70" workbookViewId="0">
      <pane ySplit="5" topLeftCell="A6" activePane="bottomLeft" state="frozen"/>
      <selection activeCell="C1" sqref="C1"/>
      <selection pane="bottomLeft" activeCell="N5" sqref="N5"/>
    </sheetView>
  </sheetViews>
  <sheetFormatPr defaultColWidth="9.1796875" defaultRowHeight="17.5" outlineLevelRow="1" outlineLevelCol="1"/>
  <cols>
    <col min="1" max="1" width="9.7265625" style="19" customWidth="1"/>
    <col min="2" max="2" width="20.81640625" style="19" customWidth="1"/>
    <col min="3" max="3" width="50.7265625" style="20" bestFit="1" customWidth="1"/>
    <col min="4" max="4" width="24.7265625" style="21" customWidth="1" outlineLevel="1"/>
    <col min="5" max="5" width="36.1796875" style="3" customWidth="1"/>
    <col min="6" max="6" width="39.81640625" style="23" customWidth="1"/>
    <col min="7" max="12" width="4.26953125" style="13" customWidth="1" outlineLevel="1"/>
    <col min="13" max="13" width="5.26953125" style="13" customWidth="1" outlineLevel="1"/>
    <col min="14" max="14" width="22.81640625" style="22" customWidth="1"/>
    <col min="15" max="15" width="5.453125" style="3" customWidth="1"/>
    <col min="16" max="16384" width="9.1796875" style="3"/>
  </cols>
  <sheetData>
    <row r="1" spans="1:15" s="4" customFormat="1" ht="32.5">
      <c r="A1" s="105" t="s">
        <v>203</v>
      </c>
      <c r="B1" s="2"/>
      <c r="C1" s="11"/>
      <c r="D1" s="6"/>
      <c r="F1" s="14"/>
      <c r="G1" s="12"/>
      <c r="H1" s="12"/>
      <c r="I1" s="12"/>
      <c r="J1" s="12"/>
      <c r="K1" s="12"/>
      <c r="L1" s="12"/>
      <c r="M1" s="12"/>
      <c r="N1" s="16"/>
    </row>
    <row r="2" spans="1:15" s="4" customFormat="1" ht="30">
      <c r="A2" s="5" t="s">
        <v>78</v>
      </c>
      <c r="B2" s="2"/>
      <c r="C2" s="11"/>
      <c r="D2" s="27"/>
      <c r="E2" s="26"/>
      <c r="F2" s="14"/>
      <c r="G2" s="12"/>
      <c r="H2" s="12"/>
      <c r="I2" s="12"/>
      <c r="J2" s="12"/>
      <c r="K2" s="12"/>
      <c r="L2" s="12"/>
      <c r="M2" s="12"/>
      <c r="N2" s="16"/>
    </row>
    <row r="3" spans="1:15" s="4" customFormat="1" ht="18.75" customHeight="1">
      <c r="A3" s="146"/>
      <c r="B3" s="2"/>
      <c r="C3" s="25"/>
      <c r="D3" s="27"/>
      <c r="E3" s="26"/>
      <c r="F3" s="15"/>
      <c r="G3" s="12"/>
      <c r="H3" s="12"/>
      <c r="I3" s="12"/>
      <c r="J3" s="12"/>
      <c r="K3" s="12"/>
      <c r="L3" s="12"/>
      <c r="M3" s="12"/>
      <c r="N3" s="16"/>
    </row>
    <row r="4" spans="1:15" s="9" customFormat="1" ht="35.25" customHeight="1">
      <c r="F4" s="1"/>
      <c r="G4" s="153" t="s">
        <v>1</v>
      </c>
      <c r="H4" s="154"/>
      <c r="I4" s="154"/>
      <c r="J4" s="154"/>
      <c r="K4" s="154"/>
      <c r="L4" s="154"/>
      <c r="M4" s="155"/>
      <c r="N4" s="7"/>
    </row>
    <row r="5" spans="1:15" s="10" customFormat="1" ht="76">
      <c r="A5" s="17" t="s">
        <v>5</v>
      </c>
      <c r="B5" s="17" t="s">
        <v>4</v>
      </c>
      <c r="C5" s="17" t="s">
        <v>13</v>
      </c>
      <c r="D5" s="17" t="s">
        <v>3</v>
      </c>
      <c r="E5" s="17" t="s">
        <v>193</v>
      </c>
      <c r="F5" s="18" t="s">
        <v>0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180" t="s">
        <v>14</v>
      </c>
      <c r="O5" s="8"/>
    </row>
    <row r="6" spans="1:15" s="73" customFormat="1">
      <c r="A6" s="100"/>
      <c r="B6" s="80"/>
      <c r="C6" s="75"/>
      <c r="D6" s="76"/>
      <c r="E6" s="72"/>
      <c r="F6" s="78"/>
      <c r="G6" s="52"/>
      <c r="H6" s="52"/>
      <c r="I6" s="52"/>
      <c r="J6" s="52"/>
      <c r="K6" s="52"/>
      <c r="L6" s="52"/>
      <c r="M6" s="52"/>
      <c r="N6" s="104" t="s">
        <v>19</v>
      </c>
    </row>
    <row r="7" spans="1:15" s="73" customFormat="1" ht="15.75" customHeight="1">
      <c r="A7" s="85" t="s">
        <v>16</v>
      </c>
      <c r="B7" s="59"/>
      <c r="C7" s="59"/>
      <c r="D7" s="86"/>
      <c r="G7" s="42"/>
      <c r="H7" s="44"/>
      <c r="I7" s="34"/>
      <c r="J7" s="34"/>
      <c r="K7" s="34"/>
      <c r="L7" s="34"/>
      <c r="M7" s="34"/>
      <c r="N7" s="111" t="s">
        <v>205</v>
      </c>
    </row>
    <row r="8" spans="1:15" s="73" customFormat="1" ht="15.75" customHeight="1">
      <c r="A8" s="85"/>
      <c r="B8" s="59"/>
      <c r="C8" s="59"/>
      <c r="D8" s="46"/>
      <c r="E8" s="41"/>
      <c r="G8" s="42"/>
      <c r="H8" s="44"/>
      <c r="I8" s="34"/>
      <c r="J8" s="34"/>
      <c r="K8" s="34"/>
      <c r="L8" s="34"/>
      <c r="M8" s="34"/>
      <c r="N8" s="90"/>
    </row>
    <row r="9" spans="1:15" s="72" customFormat="1" ht="15.75" customHeight="1" outlineLevel="1">
      <c r="A9" s="54" t="s">
        <v>16</v>
      </c>
      <c r="B9" s="67" t="s">
        <v>20</v>
      </c>
      <c r="C9" s="53" t="s">
        <v>29</v>
      </c>
      <c r="D9" s="68"/>
      <c r="E9" s="69" t="s">
        <v>18</v>
      </c>
      <c r="F9" s="70" t="s">
        <v>30</v>
      </c>
      <c r="G9" s="102" t="s">
        <v>2</v>
      </c>
      <c r="H9" s="102" t="s">
        <v>2</v>
      </c>
      <c r="I9" s="102" t="s">
        <v>2</v>
      </c>
      <c r="J9" s="102" t="s">
        <v>2</v>
      </c>
      <c r="K9" s="102" t="s">
        <v>2</v>
      </c>
      <c r="L9" s="102" t="s">
        <v>2</v>
      </c>
      <c r="M9" s="102" t="s">
        <v>2</v>
      </c>
      <c r="N9" s="103">
        <v>1200</v>
      </c>
    </row>
    <row r="10" spans="1:15" s="72" customFormat="1" ht="15.75" customHeight="1" outlineLevel="1">
      <c r="A10" s="54" t="s">
        <v>16</v>
      </c>
      <c r="B10" s="67" t="s">
        <v>20</v>
      </c>
      <c r="C10" s="53" t="s">
        <v>31</v>
      </c>
      <c r="D10" s="68"/>
      <c r="E10" s="69" t="s">
        <v>26</v>
      </c>
      <c r="F10" s="70" t="s">
        <v>17</v>
      </c>
      <c r="G10" s="102" t="s">
        <v>2</v>
      </c>
      <c r="H10" s="102" t="s">
        <v>2</v>
      </c>
      <c r="I10" s="102" t="s">
        <v>2</v>
      </c>
      <c r="J10" s="102" t="s">
        <v>2</v>
      </c>
      <c r="K10" s="102" t="s">
        <v>2</v>
      </c>
      <c r="L10" s="102" t="s">
        <v>2</v>
      </c>
      <c r="M10" s="102" t="s">
        <v>2</v>
      </c>
      <c r="N10" s="103">
        <v>1000</v>
      </c>
    </row>
    <row r="11" spans="1:15" s="72" customFormat="1" ht="15.75" customHeight="1" outlineLevel="1">
      <c r="A11" s="54" t="s">
        <v>16</v>
      </c>
      <c r="B11" s="67" t="s">
        <v>20</v>
      </c>
      <c r="C11" s="53" t="s">
        <v>32</v>
      </c>
      <c r="D11" s="68"/>
      <c r="E11" s="69" t="s">
        <v>33</v>
      </c>
      <c r="F11" s="70" t="s">
        <v>34</v>
      </c>
      <c r="G11" s="102" t="s">
        <v>2</v>
      </c>
      <c r="H11" s="102" t="s">
        <v>2</v>
      </c>
      <c r="I11" s="102" t="s">
        <v>2</v>
      </c>
      <c r="J11" s="102" t="s">
        <v>2</v>
      </c>
      <c r="K11" s="102" t="s">
        <v>2</v>
      </c>
      <c r="L11" s="102" t="s">
        <v>2</v>
      </c>
      <c r="M11" s="102" t="s">
        <v>2</v>
      </c>
      <c r="N11" s="103">
        <v>980</v>
      </c>
    </row>
    <row r="12" spans="1:15" s="72" customFormat="1" ht="15.75" customHeight="1" outlineLevel="1">
      <c r="A12" s="54" t="s">
        <v>16</v>
      </c>
      <c r="B12" s="67" t="s">
        <v>20</v>
      </c>
      <c r="C12" s="53" t="s">
        <v>35</v>
      </c>
      <c r="D12" s="68"/>
      <c r="E12" s="69" t="s">
        <v>36</v>
      </c>
      <c r="F12" s="70" t="s">
        <v>37</v>
      </c>
      <c r="G12" s="102" t="s">
        <v>2</v>
      </c>
      <c r="H12" s="102" t="s">
        <v>2</v>
      </c>
      <c r="I12" s="102" t="s">
        <v>2</v>
      </c>
      <c r="J12" s="102" t="s">
        <v>2</v>
      </c>
      <c r="K12" s="102" t="s">
        <v>2</v>
      </c>
      <c r="L12" s="102" t="s">
        <v>2</v>
      </c>
      <c r="M12" s="102" t="s">
        <v>2</v>
      </c>
      <c r="N12" s="103">
        <v>200</v>
      </c>
    </row>
    <row r="13" spans="1:15" s="72" customFormat="1" ht="15.75" customHeight="1" outlineLevel="1">
      <c r="A13" s="54" t="s">
        <v>16</v>
      </c>
      <c r="B13" s="67" t="s">
        <v>21</v>
      </c>
      <c r="C13" s="53" t="s">
        <v>38</v>
      </c>
      <c r="D13" s="68"/>
      <c r="E13" s="69" t="s">
        <v>39</v>
      </c>
      <c r="F13" s="70" t="s">
        <v>40</v>
      </c>
      <c r="G13" s="102" t="s">
        <v>2</v>
      </c>
      <c r="H13" s="102" t="s">
        <v>2</v>
      </c>
      <c r="I13" s="102" t="s">
        <v>2</v>
      </c>
      <c r="J13" s="102" t="s">
        <v>2</v>
      </c>
      <c r="K13" s="102" t="s">
        <v>2</v>
      </c>
      <c r="L13" s="102" t="s">
        <v>2</v>
      </c>
      <c r="M13" s="102" t="s">
        <v>2</v>
      </c>
      <c r="N13" s="103">
        <v>1150</v>
      </c>
    </row>
    <row r="14" spans="1:15" s="72" customFormat="1" ht="15.75" customHeight="1" outlineLevel="1">
      <c r="A14" s="54" t="s">
        <v>16</v>
      </c>
      <c r="B14" s="67" t="s">
        <v>21</v>
      </c>
      <c r="C14" s="53" t="s">
        <v>41</v>
      </c>
      <c r="D14" s="68"/>
      <c r="E14" s="69" t="s">
        <v>27</v>
      </c>
      <c r="F14" s="70" t="s">
        <v>42</v>
      </c>
      <c r="G14" s="102" t="s">
        <v>2</v>
      </c>
      <c r="H14" s="102" t="s">
        <v>2</v>
      </c>
      <c r="I14" s="102" t="s">
        <v>2</v>
      </c>
      <c r="J14" s="102" t="s">
        <v>2</v>
      </c>
      <c r="K14" s="102" t="s">
        <v>2</v>
      </c>
      <c r="L14" s="102" t="s">
        <v>2</v>
      </c>
      <c r="M14" s="102" t="s">
        <v>2</v>
      </c>
      <c r="N14" s="103">
        <v>1100</v>
      </c>
    </row>
    <row r="15" spans="1:15" s="72" customFormat="1" ht="15.75" customHeight="1" outlineLevel="1">
      <c r="A15" s="54" t="s">
        <v>16</v>
      </c>
      <c r="B15" s="67" t="s">
        <v>21</v>
      </c>
      <c r="C15" s="53" t="s">
        <v>43</v>
      </c>
      <c r="D15" s="68"/>
      <c r="E15" s="69" t="s">
        <v>28</v>
      </c>
      <c r="F15" s="70" t="s">
        <v>44</v>
      </c>
      <c r="G15" s="102" t="s">
        <v>2</v>
      </c>
      <c r="H15" s="102" t="s">
        <v>2</v>
      </c>
      <c r="I15" s="102" t="s">
        <v>2</v>
      </c>
      <c r="J15" s="102" t="s">
        <v>2</v>
      </c>
      <c r="K15" s="102" t="s">
        <v>2</v>
      </c>
      <c r="L15" s="102" t="s">
        <v>2</v>
      </c>
      <c r="M15" s="102" t="s">
        <v>2</v>
      </c>
      <c r="N15" s="103">
        <v>900</v>
      </c>
    </row>
    <row r="16" spans="1:15" s="72" customFormat="1" ht="15.75" customHeight="1" outlineLevel="1">
      <c r="A16" s="54" t="s">
        <v>16</v>
      </c>
      <c r="B16" s="67" t="s">
        <v>21</v>
      </c>
      <c r="C16" s="53" t="s">
        <v>45</v>
      </c>
      <c r="D16" s="68"/>
      <c r="E16" s="69" t="s">
        <v>46</v>
      </c>
      <c r="F16" s="70" t="s">
        <v>37</v>
      </c>
      <c r="G16" s="102" t="s">
        <v>2</v>
      </c>
      <c r="H16" s="102" t="s">
        <v>2</v>
      </c>
      <c r="I16" s="102" t="s">
        <v>2</v>
      </c>
      <c r="J16" s="102" t="s">
        <v>2</v>
      </c>
      <c r="K16" s="102" t="s">
        <v>2</v>
      </c>
      <c r="L16" s="102" t="s">
        <v>2</v>
      </c>
      <c r="M16" s="102" t="s">
        <v>2</v>
      </c>
      <c r="N16" s="103">
        <v>200</v>
      </c>
    </row>
    <row r="17" spans="1:24" s="72" customFormat="1" ht="15.75" customHeight="1" outlineLevel="1">
      <c r="A17" s="54" t="s">
        <v>16</v>
      </c>
      <c r="B17" s="67" t="s">
        <v>22</v>
      </c>
      <c r="C17" s="53" t="s">
        <v>47</v>
      </c>
      <c r="D17" s="68"/>
      <c r="E17" s="69" t="s">
        <v>48</v>
      </c>
      <c r="F17" s="70" t="s">
        <v>49</v>
      </c>
      <c r="G17" s="102" t="s">
        <v>2</v>
      </c>
      <c r="H17" s="102" t="s">
        <v>2</v>
      </c>
      <c r="I17" s="102" t="s">
        <v>2</v>
      </c>
      <c r="J17" s="102" t="s">
        <v>2</v>
      </c>
      <c r="K17" s="102" t="s">
        <v>2</v>
      </c>
      <c r="L17" s="102" t="s">
        <v>2</v>
      </c>
      <c r="M17" s="102" t="s">
        <v>2</v>
      </c>
      <c r="N17" s="103">
        <v>700</v>
      </c>
    </row>
    <row r="18" spans="1:24" s="72" customFormat="1" ht="15.75" customHeight="1" outlineLevel="1">
      <c r="A18" s="54" t="s">
        <v>16</v>
      </c>
      <c r="B18" s="67" t="s">
        <v>50</v>
      </c>
      <c r="C18" s="53" t="s">
        <v>51</v>
      </c>
      <c r="D18" s="68"/>
      <c r="E18" s="69" t="s">
        <v>52</v>
      </c>
      <c r="F18" s="70" t="s">
        <v>53</v>
      </c>
      <c r="G18" s="102" t="s">
        <v>2</v>
      </c>
      <c r="H18" s="102" t="s">
        <v>2</v>
      </c>
      <c r="I18" s="102" t="s">
        <v>2</v>
      </c>
      <c r="J18" s="102" t="s">
        <v>2</v>
      </c>
      <c r="K18" s="102" t="s">
        <v>2</v>
      </c>
      <c r="L18" s="102" t="s">
        <v>2</v>
      </c>
      <c r="M18" s="102" t="s">
        <v>2</v>
      </c>
      <c r="N18" s="103">
        <v>200</v>
      </c>
    </row>
    <row r="19" spans="1:24" s="72" customFormat="1" ht="15.75" customHeight="1" outlineLevel="1">
      <c r="A19" s="73"/>
      <c r="B19" s="74"/>
      <c r="C19" s="74"/>
      <c r="D19" s="74"/>
      <c r="E19" s="75"/>
      <c r="F19" s="76"/>
      <c r="G19" s="55"/>
      <c r="H19" s="55"/>
      <c r="I19" s="55"/>
      <c r="J19" s="55"/>
      <c r="K19" s="55"/>
      <c r="L19" s="55"/>
      <c r="M19" s="55"/>
      <c r="N19" s="103"/>
    </row>
    <row r="20" spans="1:24" s="73" customFormat="1" ht="15.75" customHeight="1">
      <c r="B20" s="74"/>
      <c r="C20" s="74"/>
      <c r="D20" s="74"/>
      <c r="E20" s="75"/>
      <c r="F20" s="76"/>
      <c r="G20" s="77"/>
      <c r="H20" s="78"/>
      <c r="I20" s="52"/>
      <c r="J20" s="52"/>
      <c r="K20" s="52"/>
      <c r="L20" s="52"/>
      <c r="M20" s="52"/>
      <c r="N20" s="79"/>
    </row>
    <row r="21" spans="1:24" s="73" customFormat="1" ht="15.75" customHeight="1">
      <c r="A21" s="54" t="s">
        <v>25</v>
      </c>
      <c r="B21" s="80"/>
      <c r="C21" s="80"/>
      <c r="D21" s="80"/>
      <c r="E21" s="75"/>
      <c r="F21" s="76"/>
      <c r="G21" s="72"/>
      <c r="H21" s="81"/>
      <c r="I21" s="52"/>
      <c r="J21" s="52"/>
      <c r="K21" s="52"/>
      <c r="L21" s="52"/>
      <c r="M21" s="52"/>
      <c r="N21" s="82"/>
    </row>
    <row r="22" spans="1:24" s="51" customFormat="1" ht="15.75" customHeight="1" outlineLevel="1">
      <c r="B22" s="50" t="s">
        <v>23</v>
      </c>
      <c r="C22" s="50"/>
    </row>
    <row r="23" spans="1:24" s="51" customFormat="1" ht="15.75" customHeight="1" outlineLevel="1">
      <c r="B23" s="59" t="s">
        <v>24</v>
      </c>
      <c r="C23" s="59"/>
      <c r="D23" s="80"/>
      <c r="E23" s="75"/>
      <c r="F23" s="80"/>
      <c r="H23" s="84"/>
      <c r="P23" s="83"/>
      <c r="Q23" s="83"/>
      <c r="R23" s="83"/>
      <c r="S23" s="83"/>
      <c r="T23" s="83"/>
      <c r="U23" s="83"/>
      <c r="V23" s="83"/>
      <c r="W23" s="83"/>
      <c r="X23" s="83"/>
    </row>
    <row r="24" spans="1:24" s="80" customFormat="1" ht="15.75" customHeight="1" outlineLevel="1">
      <c r="B24" s="59" t="s">
        <v>15</v>
      </c>
      <c r="C24" s="59"/>
    </row>
    <row r="25" spans="1:24" s="80" customFormat="1" ht="15.75" customHeight="1" outlineLevel="1">
      <c r="B25" s="59" t="s">
        <v>77</v>
      </c>
      <c r="C25" s="59"/>
    </row>
    <row r="26" spans="1:24" s="80" customFormat="1" ht="15.75" customHeight="1" outlineLevel="1">
      <c r="B26" s="110" t="s">
        <v>192</v>
      </c>
      <c r="C26" s="59"/>
    </row>
    <row r="27" spans="1:24" s="29" customFormat="1" ht="15.75" customHeight="1">
      <c r="A27" s="146" t="s">
        <v>204</v>
      </c>
      <c r="B27" s="61"/>
      <c r="C27" s="61"/>
    </row>
    <row r="30" spans="1:24">
      <c r="B30" s="110"/>
    </row>
  </sheetData>
  <mergeCells count="1">
    <mergeCell ref="G4:M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Q40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36" sqref="C36"/>
    </sheetView>
  </sheetViews>
  <sheetFormatPr defaultColWidth="9.1796875" defaultRowHeight="17.5" outlineLevelRow="1" outlineLevelCol="1"/>
  <cols>
    <col min="1" max="1" width="9.7265625" style="37" customWidth="1"/>
    <col min="2" max="2" width="20.81640625" style="37" customWidth="1"/>
    <col min="3" max="3" width="56.453125" style="66" customWidth="1"/>
    <col min="4" max="4" width="75.1796875" style="38" customWidth="1" outlineLevel="1"/>
    <col min="5" max="5" width="62.453125" style="35" customWidth="1"/>
    <col min="6" max="6" width="21.1796875" style="39" customWidth="1"/>
    <col min="7" max="12" width="4.26953125" style="60" customWidth="1" outlineLevel="1"/>
    <col min="13" max="13" width="5.26953125" style="60" customWidth="1" outlineLevel="1"/>
    <col min="14" max="14" width="18.81640625" style="40" customWidth="1"/>
    <col min="15" max="15" width="5.453125" style="35" customWidth="1"/>
    <col min="16" max="16" width="38.54296875" style="35" bestFit="1" customWidth="1"/>
    <col min="17" max="16384" width="9.1796875" style="35"/>
  </cols>
  <sheetData>
    <row r="1" spans="1:16" s="43" customFormat="1" ht="32.5">
      <c r="A1" s="105" t="s">
        <v>203</v>
      </c>
      <c r="B1" s="45"/>
      <c r="C1" s="46"/>
      <c r="D1" s="47"/>
      <c r="F1" s="87"/>
      <c r="G1" s="34"/>
      <c r="H1" s="34"/>
      <c r="I1" s="34"/>
      <c r="J1" s="34"/>
      <c r="K1" s="34"/>
      <c r="L1" s="34"/>
      <c r="M1" s="34"/>
      <c r="N1" s="49"/>
    </row>
    <row r="2" spans="1:16" s="43" customFormat="1" ht="30">
      <c r="A2" s="88" t="s">
        <v>79</v>
      </c>
      <c r="B2" s="45"/>
      <c r="C2" s="46"/>
      <c r="D2" s="89"/>
      <c r="F2" s="87"/>
      <c r="G2" s="34"/>
      <c r="H2" s="34"/>
      <c r="I2" s="34"/>
      <c r="J2" s="34"/>
      <c r="K2" s="34"/>
      <c r="L2" s="34"/>
      <c r="M2" s="34"/>
      <c r="N2" s="49"/>
    </row>
    <row r="3" spans="1:16" s="43" customFormat="1" ht="18.75" customHeight="1">
      <c r="A3" s="146"/>
      <c r="B3" s="45"/>
      <c r="C3" s="90"/>
      <c r="D3" s="89"/>
      <c r="F3" s="48"/>
      <c r="G3" s="34"/>
      <c r="H3" s="34"/>
      <c r="I3" s="34"/>
      <c r="J3" s="34"/>
      <c r="K3" s="34"/>
      <c r="L3" s="34"/>
      <c r="M3" s="34"/>
      <c r="N3" s="49"/>
    </row>
    <row r="4" spans="1:16" s="91" customFormat="1" ht="35.25" customHeight="1">
      <c r="F4" s="86"/>
      <c r="G4" s="156" t="s">
        <v>1</v>
      </c>
      <c r="H4" s="157"/>
      <c r="I4" s="157"/>
      <c r="J4" s="157"/>
      <c r="K4" s="157"/>
      <c r="L4" s="157"/>
      <c r="M4" s="158"/>
      <c r="N4" s="92"/>
    </row>
    <row r="5" spans="1:16" s="96" customFormat="1" ht="77.25" customHeight="1">
      <c r="A5" s="93" t="s">
        <v>5</v>
      </c>
      <c r="B5" s="93" t="s">
        <v>4</v>
      </c>
      <c r="C5" s="93" t="s">
        <v>201</v>
      </c>
      <c r="D5" s="93" t="s">
        <v>3</v>
      </c>
      <c r="E5" s="17" t="s">
        <v>193</v>
      </c>
      <c r="F5" s="94" t="s">
        <v>0</v>
      </c>
      <c r="G5" s="95" t="s">
        <v>6</v>
      </c>
      <c r="H5" s="95" t="s">
        <v>7</v>
      </c>
      <c r="I5" s="95" t="s">
        <v>8</v>
      </c>
      <c r="J5" s="95" t="s">
        <v>9</v>
      </c>
      <c r="K5" s="95" t="s">
        <v>10</v>
      </c>
      <c r="L5" s="95" t="s">
        <v>11</v>
      </c>
      <c r="M5" s="95" t="s">
        <v>12</v>
      </c>
      <c r="N5" s="108" t="s">
        <v>14</v>
      </c>
      <c r="O5" s="71"/>
    </row>
    <row r="6" spans="1:16" s="56" customFormat="1">
      <c r="A6" s="57"/>
      <c r="B6" s="29"/>
      <c r="C6" s="33"/>
      <c r="D6" s="30"/>
      <c r="E6" s="28"/>
      <c r="F6" s="31"/>
      <c r="G6" s="58"/>
      <c r="H6" s="58"/>
      <c r="I6" s="58"/>
      <c r="J6" s="58"/>
      <c r="K6" s="58"/>
      <c r="L6" s="58"/>
      <c r="M6" s="58"/>
      <c r="N6" s="107" t="s">
        <v>19</v>
      </c>
    </row>
    <row r="7" spans="1:16" s="56" customFormat="1" ht="15.75" customHeight="1">
      <c r="A7" s="85" t="s">
        <v>16</v>
      </c>
      <c r="B7" s="61"/>
      <c r="C7" s="61"/>
      <c r="G7" s="62"/>
      <c r="H7" s="65"/>
      <c r="I7" s="60"/>
      <c r="J7" s="60"/>
      <c r="K7" s="60"/>
      <c r="L7" s="60"/>
      <c r="M7" s="60"/>
      <c r="N7" s="152" t="s">
        <v>205</v>
      </c>
    </row>
    <row r="8" spans="1:16" s="56" customFormat="1" ht="15.75" customHeight="1">
      <c r="A8" s="64"/>
      <c r="B8" s="61"/>
      <c r="C8" s="61"/>
      <c r="D8" s="66"/>
      <c r="E8" s="63"/>
      <c r="G8" s="62"/>
      <c r="H8" s="65"/>
      <c r="I8" s="60"/>
      <c r="J8" s="60"/>
      <c r="K8" s="60"/>
      <c r="L8" s="60"/>
      <c r="M8" s="60"/>
      <c r="N8" s="90"/>
    </row>
    <row r="9" spans="1:16" s="72" customFormat="1" ht="15.75" customHeight="1" outlineLevel="1">
      <c r="A9" s="54" t="s">
        <v>16</v>
      </c>
      <c r="B9" s="67" t="s">
        <v>54</v>
      </c>
      <c r="C9" s="141" t="s">
        <v>80</v>
      </c>
      <c r="D9" s="68" t="s">
        <v>74</v>
      </c>
      <c r="E9" s="69" t="s">
        <v>76</v>
      </c>
      <c r="F9" s="106" t="s">
        <v>82</v>
      </c>
      <c r="G9" s="102" t="s">
        <v>2</v>
      </c>
      <c r="H9" s="102" t="s">
        <v>2</v>
      </c>
      <c r="I9" s="102" t="s">
        <v>2</v>
      </c>
      <c r="J9" s="102" t="s">
        <v>2</v>
      </c>
      <c r="K9" s="102" t="s">
        <v>2</v>
      </c>
      <c r="L9" s="102" t="s">
        <v>2</v>
      </c>
      <c r="M9" s="102" t="s">
        <v>2</v>
      </c>
      <c r="N9" s="103">
        <v>1820</v>
      </c>
      <c r="P9" s="147"/>
    </row>
    <row r="10" spans="1:16" s="72" customFormat="1" ht="15.75" customHeight="1" outlineLevel="1">
      <c r="A10" s="54" t="s">
        <v>16</v>
      </c>
      <c r="B10" s="67" t="s">
        <v>54</v>
      </c>
      <c r="C10" s="141" t="s">
        <v>63</v>
      </c>
      <c r="D10" s="68" t="s">
        <v>74</v>
      </c>
      <c r="E10" s="69" t="s">
        <v>194</v>
      </c>
      <c r="F10" s="70" t="s">
        <v>68</v>
      </c>
      <c r="G10" s="102" t="s">
        <v>2</v>
      </c>
      <c r="H10" s="102" t="s">
        <v>2</v>
      </c>
      <c r="I10" s="102" t="s">
        <v>2</v>
      </c>
      <c r="J10" s="102" t="s">
        <v>2</v>
      </c>
      <c r="K10" s="102" t="s">
        <v>2</v>
      </c>
      <c r="L10" s="102" t="s">
        <v>2</v>
      </c>
      <c r="M10" s="102" t="s">
        <v>2</v>
      </c>
      <c r="N10" s="103">
        <v>3240</v>
      </c>
      <c r="P10" s="147"/>
    </row>
    <row r="11" spans="1:16" s="72" customFormat="1" ht="15.75" customHeight="1" outlineLevel="1">
      <c r="A11" s="54" t="s">
        <v>16</v>
      </c>
      <c r="B11" s="67" t="s">
        <v>54</v>
      </c>
      <c r="C11" s="141" t="s">
        <v>64</v>
      </c>
      <c r="D11" s="68" t="s">
        <v>74</v>
      </c>
      <c r="E11" s="69" t="s">
        <v>195</v>
      </c>
      <c r="F11" s="70" t="s">
        <v>69</v>
      </c>
      <c r="G11" s="102" t="s">
        <v>2</v>
      </c>
      <c r="H11" s="102" t="s">
        <v>2</v>
      </c>
      <c r="I11" s="102" t="s">
        <v>2</v>
      </c>
      <c r="J11" s="102" t="s">
        <v>2</v>
      </c>
      <c r="K11" s="102" t="s">
        <v>2</v>
      </c>
      <c r="L11" s="102" t="s">
        <v>2</v>
      </c>
      <c r="M11" s="102" t="s">
        <v>2</v>
      </c>
      <c r="N11" s="103">
        <v>1800</v>
      </c>
      <c r="P11" s="147"/>
    </row>
    <row r="12" spans="1:16" s="72" customFormat="1" ht="15.75" customHeight="1" outlineLevel="1">
      <c r="A12" s="54" t="s">
        <v>16</v>
      </c>
      <c r="B12" s="67" t="s">
        <v>54</v>
      </c>
      <c r="C12" s="141" t="s">
        <v>65</v>
      </c>
      <c r="D12" s="68" t="s">
        <v>74</v>
      </c>
      <c r="E12" s="69" t="s">
        <v>196</v>
      </c>
      <c r="F12" s="70" t="s">
        <v>70</v>
      </c>
      <c r="G12" s="102" t="s">
        <v>2</v>
      </c>
      <c r="H12" s="102" t="s">
        <v>2</v>
      </c>
      <c r="I12" s="102" t="s">
        <v>2</v>
      </c>
      <c r="J12" s="102" t="s">
        <v>2</v>
      </c>
      <c r="K12" s="102" t="s">
        <v>2</v>
      </c>
      <c r="L12" s="102" t="s">
        <v>2</v>
      </c>
      <c r="M12" s="102" t="s">
        <v>2</v>
      </c>
      <c r="N12" s="103">
        <v>2640</v>
      </c>
      <c r="P12" s="147"/>
    </row>
    <row r="13" spans="1:16" s="72" customFormat="1" ht="15.75" customHeight="1" outlineLevel="1">
      <c r="A13" s="54" t="s">
        <v>16</v>
      </c>
      <c r="B13" s="67" t="s">
        <v>54</v>
      </c>
      <c r="C13" s="141" t="s">
        <v>66</v>
      </c>
      <c r="D13" s="68" t="s">
        <v>74</v>
      </c>
      <c r="E13" s="69" t="s">
        <v>197</v>
      </c>
      <c r="F13" s="70" t="s">
        <v>71</v>
      </c>
      <c r="G13" s="102" t="s">
        <v>2</v>
      </c>
      <c r="H13" s="102" t="s">
        <v>2</v>
      </c>
      <c r="I13" s="102" t="s">
        <v>2</v>
      </c>
      <c r="J13" s="102" t="s">
        <v>2</v>
      </c>
      <c r="K13" s="102" t="s">
        <v>2</v>
      </c>
      <c r="L13" s="102" t="s">
        <v>2</v>
      </c>
      <c r="M13" s="102" t="s">
        <v>2</v>
      </c>
      <c r="N13" s="103">
        <v>1500</v>
      </c>
      <c r="P13" s="147"/>
    </row>
    <row r="14" spans="1:16" s="72" customFormat="1" ht="15.75" customHeight="1" outlineLevel="1">
      <c r="A14" s="54" t="s">
        <v>16</v>
      </c>
      <c r="B14" s="67" t="s">
        <v>54</v>
      </c>
      <c r="C14" s="141" t="s">
        <v>67</v>
      </c>
      <c r="D14" s="68" t="s">
        <v>74</v>
      </c>
      <c r="E14" s="69" t="s">
        <v>198</v>
      </c>
      <c r="F14" s="70" t="s">
        <v>72</v>
      </c>
      <c r="G14" s="102" t="s">
        <v>2</v>
      </c>
      <c r="H14" s="102" t="s">
        <v>2</v>
      </c>
      <c r="I14" s="102" t="s">
        <v>2</v>
      </c>
      <c r="J14" s="102" t="s">
        <v>2</v>
      </c>
      <c r="K14" s="102" t="s">
        <v>2</v>
      </c>
      <c r="L14" s="102" t="s">
        <v>2</v>
      </c>
      <c r="M14" s="102" t="s">
        <v>2</v>
      </c>
      <c r="N14" s="103">
        <f t="shared" ref="N14" si="0">N20*1.2</f>
        <v>600</v>
      </c>
      <c r="P14" s="147"/>
    </row>
    <row r="15" spans="1:16" s="72" customFormat="1" ht="15.75" customHeight="1" outlineLevel="1">
      <c r="A15" s="54" t="s">
        <v>16</v>
      </c>
      <c r="B15" s="67" t="s">
        <v>54</v>
      </c>
      <c r="C15" s="141" t="s">
        <v>81</v>
      </c>
      <c r="D15" s="68"/>
      <c r="E15" s="69" t="s">
        <v>76</v>
      </c>
      <c r="F15" s="70" t="s">
        <v>82</v>
      </c>
      <c r="G15" s="102" t="s">
        <v>2</v>
      </c>
      <c r="H15" s="102" t="s">
        <v>2</v>
      </c>
      <c r="I15" s="102" t="s">
        <v>2</v>
      </c>
      <c r="J15" s="102" t="s">
        <v>2</v>
      </c>
      <c r="K15" s="102" t="s">
        <v>2</v>
      </c>
      <c r="L15" s="102" t="s">
        <v>2</v>
      </c>
      <c r="M15" s="102" t="s">
        <v>2</v>
      </c>
      <c r="N15" s="101">
        <v>1500</v>
      </c>
      <c r="P15" s="147"/>
    </row>
    <row r="16" spans="1:16" s="72" customFormat="1" ht="15.75" customHeight="1" outlineLevel="1">
      <c r="A16" s="54" t="s">
        <v>16</v>
      </c>
      <c r="B16" s="67" t="s">
        <v>54</v>
      </c>
      <c r="C16" s="141" t="s">
        <v>57</v>
      </c>
      <c r="D16" s="68"/>
      <c r="E16" s="69" t="s">
        <v>194</v>
      </c>
      <c r="F16" s="70" t="s">
        <v>68</v>
      </c>
      <c r="G16" s="102" t="s">
        <v>2</v>
      </c>
      <c r="H16" s="102" t="s">
        <v>2</v>
      </c>
      <c r="I16" s="102" t="s">
        <v>2</v>
      </c>
      <c r="J16" s="102" t="s">
        <v>2</v>
      </c>
      <c r="K16" s="102" t="s">
        <v>2</v>
      </c>
      <c r="L16" s="102" t="s">
        <v>2</v>
      </c>
      <c r="M16" s="102" t="s">
        <v>2</v>
      </c>
      <c r="N16" s="101">
        <v>2700</v>
      </c>
      <c r="P16" s="147"/>
    </row>
    <row r="17" spans="1:17" s="72" customFormat="1" ht="15.75" customHeight="1" outlineLevel="1">
      <c r="A17" s="54" t="s">
        <v>16</v>
      </c>
      <c r="B17" s="67" t="s">
        <v>54</v>
      </c>
      <c r="C17" s="141" t="s">
        <v>58</v>
      </c>
      <c r="D17" s="68"/>
      <c r="E17" s="69" t="s">
        <v>195</v>
      </c>
      <c r="F17" s="70" t="s">
        <v>69</v>
      </c>
      <c r="G17" s="102" t="s">
        <v>2</v>
      </c>
      <c r="H17" s="102" t="s">
        <v>2</v>
      </c>
      <c r="I17" s="102" t="s">
        <v>2</v>
      </c>
      <c r="J17" s="102" t="s">
        <v>2</v>
      </c>
      <c r="K17" s="102" t="s">
        <v>2</v>
      </c>
      <c r="L17" s="102" t="s">
        <v>2</v>
      </c>
      <c r="M17" s="102" t="s">
        <v>2</v>
      </c>
      <c r="N17" s="101">
        <v>1500</v>
      </c>
      <c r="P17" s="147"/>
    </row>
    <row r="18" spans="1:17" s="72" customFormat="1" ht="15.75" customHeight="1" outlineLevel="1">
      <c r="A18" s="54" t="s">
        <v>16</v>
      </c>
      <c r="B18" s="67" t="s">
        <v>54</v>
      </c>
      <c r="C18" s="141" t="s">
        <v>59</v>
      </c>
      <c r="D18" s="68"/>
      <c r="E18" s="69" t="s">
        <v>196</v>
      </c>
      <c r="F18" s="70" t="s">
        <v>70</v>
      </c>
      <c r="G18" s="102" t="s">
        <v>2</v>
      </c>
      <c r="H18" s="102" t="s">
        <v>2</v>
      </c>
      <c r="I18" s="102" t="s">
        <v>2</v>
      </c>
      <c r="J18" s="102" t="s">
        <v>2</v>
      </c>
      <c r="K18" s="102" t="s">
        <v>2</v>
      </c>
      <c r="L18" s="102" t="s">
        <v>2</v>
      </c>
      <c r="M18" s="102" t="s">
        <v>2</v>
      </c>
      <c r="N18" s="101">
        <v>2200</v>
      </c>
      <c r="P18" s="147"/>
    </row>
    <row r="19" spans="1:17" s="72" customFormat="1" ht="15.75" customHeight="1" outlineLevel="1">
      <c r="A19" s="54" t="s">
        <v>16</v>
      </c>
      <c r="B19" s="67" t="s">
        <v>54</v>
      </c>
      <c r="C19" s="141" t="s">
        <v>60</v>
      </c>
      <c r="D19" s="68"/>
      <c r="E19" s="69" t="s">
        <v>197</v>
      </c>
      <c r="F19" s="70" t="s">
        <v>71</v>
      </c>
      <c r="G19" s="102" t="s">
        <v>2</v>
      </c>
      <c r="H19" s="102" t="s">
        <v>2</v>
      </c>
      <c r="I19" s="102" t="s">
        <v>2</v>
      </c>
      <c r="J19" s="102" t="s">
        <v>2</v>
      </c>
      <c r="K19" s="102" t="s">
        <v>2</v>
      </c>
      <c r="L19" s="102" t="s">
        <v>2</v>
      </c>
      <c r="M19" s="102" t="s">
        <v>2</v>
      </c>
      <c r="N19" s="103">
        <v>1250</v>
      </c>
      <c r="P19" s="147"/>
    </row>
    <row r="20" spans="1:17" s="72" customFormat="1" ht="15.75" customHeight="1" outlineLevel="1">
      <c r="A20" s="54" t="s">
        <v>16</v>
      </c>
      <c r="B20" s="67" t="s">
        <v>54</v>
      </c>
      <c r="C20" s="141" t="s">
        <v>61</v>
      </c>
      <c r="D20" s="68"/>
      <c r="E20" s="69" t="s">
        <v>198</v>
      </c>
      <c r="F20" s="70" t="s">
        <v>72</v>
      </c>
      <c r="G20" s="102" t="s">
        <v>2</v>
      </c>
      <c r="H20" s="102" t="s">
        <v>2</v>
      </c>
      <c r="I20" s="102" t="s">
        <v>2</v>
      </c>
      <c r="J20" s="102" t="s">
        <v>2</v>
      </c>
      <c r="K20" s="102" t="s">
        <v>2</v>
      </c>
      <c r="L20" s="102" t="s">
        <v>2</v>
      </c>
      <c r="M20" s="102" t="s">
        <v>2</v>
      </c>
      <c r="N20" s="103">
        <v>500</v>
      </c>
      <c r="P20" s="147"/>
    </row>
    <row r="21" spans="1:17" s="72" customFormat="1" ht="15.75" customHeight="1" outlineLevel="1">
      <c r="A21" s="54" t="s">
        <v>16</v>
      </c>
      <c r="B21" s="67" t="s">
        <v>54</v>
      </c>
      <c r="C21" s="53" t="s">
        <v>62</v>
      </c>
      <c r="D21" s="68"/>
      <c r="E21" s="69" t="s">
        <v>75</v>
      </c>
      <c r="F21" s="70" t="s">
        <v>73</v>
      </c>
      <c r="G21" s="102" t="s">
        <v>2</v>
      </c>
      <c r="H21" s="102" t="s">
        <v>2</v>
      </c>
      <c r="I21" s="102" t="s">
        <v>2</v>
      </c>
      <c r="J21" s="102" t="s">
        <v>2</v>
      </c>
      <c r="K21" s="102" t="s">
        <v>2</v>
      </c>
      <c r="L21" s="102" t="s">
        <v>2</v>
      </c>
      <c r="M21" s="102" t="s">
        <v>2</v>
      </c>
      <c r="N21" s="103">
        <v>350</v>
      </c>
      <c r="P21" s="147"/>
    </row>
    <row r="22" spans="1:17" s="72" customFormat="1" ht="15.75" customHeight="1" outlineLevel="1">
      <c r="A22" s="54" t="s">
        <v>16</v>
      </c>
      <c r="B22" s="67" t="s">
        <v>54</v>
      </c>
      <c r="C22" s="53" t="s">
        <v>152</v>
      </c>
      <c r="D22" s="68" t="s">
        <v>88</v>
      </c>
      <c r="E22" s="69" t="s">
        <v>199</v>
      </c>
      <c r="F22" s="70" t="s">
        <v>55</v>
      </c>
      <c r="G22" s="102" t="s">
        <v>2</v>
      </c>
      <c r="H22" s="102" t="s">
        <v>2</v>
      </c>
      <c r="I22" s="102" t="s">
        <v>2</v>
      </c>
      <c r="J22" s="102" t="s">
        <v>2</v>
      </c>
      <c r="K22" s="102" t="s">
        <v>2</v>
      </c>
      <c r="L22" s="102" t="s">
        <v>2</v>
      </c>
      <c r="M22" s="102" t="s">
        <v>2</v>
      </c>
      <c r="N22" s="103">
        <v>58800</v>
      </c>
      <c r="P22" s="148"/>
      <c r="Q22" s="149"/>
    </row>
    <row r="23" spans="1:17" s="72" customFormat="1" ht="15.75" customHeight="1" outlineLevel="1">
      <c r="A23" s="54" t="s">
        <v>16</v>
      </c>
      <c r="B23" s="67" t="s">
        <v>54</v>
      </c>
      <c r="C23" s="53" t="s">
        <v>153</v>
      </c>
      <c r="D23" s="68" t="s">
        <v>89</v>
      </c>
      <c r="E23" s="69" t="s">
        <v>200</v>
      </c>
      <c r="F23" s="70" t="s">
        <v>83</v>
      </c>
      <c r="G23" s="102" t="s">
        <v>2</v>
      </c>
      <c r="H23" s="102" t="s">
        <v>2</v>
      </c>
      <c r="I23" s="102" t="s">
        <v>2</v>
      </c>
      <c r="J23" s="102" t="s">
        <v>2</v>
      </c>
      <c r="K23" s="102" t="s">
        <v>2</v>
      </c>
      <c r="L23" s="102" t="s">
        <v>2</v>
      </c>
      <c r="M23" s="102" t="s">
        <v>2</v>
      </c>
      <c r="N23" s="140">
        <v>79800</v>
      </c>
      <c r="P23" s="148"/>
      <c r="Q23" s="149"/>
    </row>
    <row r="24" spans="1:17" s="72" customFormat="1" ht="15.75" customHeight="1" outlineLevel="1">
      <c r="A24" s="54" t="s">
        <v>16</v>
      </c>
      <c r="B24" s="67" t="s">
        <v>54</v>
      </c>
      <c r="C24" s="53" t="s">
        <v>155</v>
      </c>
      <c r="D24" s="68" t="s">
        <v>90</v>
      </c>
      <c r="E24" s="69" t="s">
        <v>87</v>
      </c>
      <c r="F24" s="70" t="s">
        <v>84</v>
      </c>
      <c r="G24" s="102" t="s">
        <v>2</v>
      </c>
      <c r="H24" s="102" t="s">
        <v>2</v>
      </c>
      <c r="I24" s="102" t="s">
        <v>2</v>
      </c>
      <c r="J24" s="102" t="s">
        <v>2</v>
      </c>
      <c r="K24" s="102" t="s">
        <v>2</v>
      </c>
      <c r="L24" s="102" t="s">
        <v>2</v>
      </c>
      <c r="M24" s="102" t="s">
        <v>2</v>
      </c>
      <c r="N24" s="103">
        <v>71400</v>
      </c>
      <c r="P24" s="148"/>
      <c r="Q24" s="149"/>
    </row>
    <row r="25" spans="1:17" s="72" customFormat="1" ht="15.75" customHeight="1" outlineLevel="1">
      <c r="A25" s="54" t="s">
        <v>16</v>
      </c>
      <c r="B25" s="67" t="s">
        <v>54</v>
      </c>
      <c r="C25" s="53" t="s">
        <v>156</v>
      </c>
      <c r="D25" s="68" t="s">
        <v>91</v>
      </c>
      <c r="E25" s="69" t="s">
        <v>200</v>
      </c>
      <c r="F25" s="70" t="s">
        <v>85</v>
      </c>
      <c r="G25" s="102" t="s">
        <v>2</v>
      </c>
      <c r="H25" s="102" t="s">
        <v>2</v>
      </c>
      <c r="I25" s="102" t="s">
        <v>2</v>
      </c>
      <c r="J25" s="102" t="s">
        <v>2</v>
      </c>
      <c r="K25" s="102" t="s">
        <v>2</v>
      </c>
      <c r="L25" s="102" t="s">
        <v>2</v>
      </c>
      <c r="M25" s="102" t="s">
        <v>2</v>
      </c>
      <c r="N25" s="103">
        <v>56000</v>
      </c>
      <c r="P25" s="148"/>
      <c r="Q25" s="149"/>
    </row>
    <row r="26" spans="1:17" s="72" customFormat="1" ht="15.75" customHeight="1" outlineLevel="1">
      <c r="A26" s="54" t="s">
        <v>16</v>
      </c>
      <c r="B26" s="67" t="s">
        <v>54</v>
      </c>
      <c r="C26" s="53" t="s">
        <v>157</v>
      </c>
      <c r="D26" s="68" t="s">
        <v>93</v>
      </c>
      <c r="E26" s="69" t="s">
        <v>200</v>
      </c>
      <c r="F26" s="70" t="s">
        <v>55</v>
      </c>
      <c r="G26" s="102" t="s">
        <v>2</v>
      </c>
      <c r="H26" s="102" t="s">
        <v>2</v>
      </c>
      <c r="I26" s="102" t="s">
        <v>2</v>
      </c>
      <c r="J26" s="102" t="s">
        <v>2</v>
      </c>
      <c r="K26" s="102" t="s">
        <v>2</v>
      </c>
      <c r="L26" s="102" t="s">
        <v>2</v>
      </c>
      <c r="M26" s="102" t="s">
        <v>2</v>
      </c>
      <c r="N26" s="103">
        <v>84000</v>
      </c>
      <c r="P26" s="148"/>
      <c r="Q26" s="149"/>
    </row>
    <row r="27" spans="1:17" s="72" customFormat="1" ht="16.5" customHeight="1" outlineLevel="1">
      <c r="A27" s="54" t="s">
        <v>16</v>
      </c>
      <c r="B27" s="67" t="s">
        <v>54</v>
      </c>
      <c r="C27" s="53" t="s">
        <v>158</v>
      </c>
      <c r="D27" s="68" t="s">
        <v>188</v>
      </c>
      <c r="E27" s="69" t="s">
        <v>200</v>
      </c>
      <c r="F27" s="70" t="s">
        <v>55</v>
      </c>
      <c r="G27" s="102" t="s">
        <v>2</v>
      </c>
      <c r="H27" s="102" t="s">
        <v>2</v>
      </c>
      <c r="I27" s="102" t="s">
        <v>2</v>
      </c>
      <c r="J27" s="102" t="s">
        <v>2</v>
      </c>
      <c r="K27" s="102" t="s">
        <v>2</v>
      </c>
      <c r="L27" s="102" t="s">
        <v>2</v>
      </c>
      <c r="M27" s="102" t="s">
        <v>2</v>
      </c>
      <c r="N27" s="103">
        <v>77500</v>
      </c>
      <c r="P27" s="148"/>
      <c r="Q27" s="149"/>
    </row>
    <row r="28" spans="1:17" s="72" customFormat="1" ht="15.75" customHeight="1" outlineLevel="1">
      <c r="A28" s="54" t="s">
        <v>16</v>
      </c>
      <c r="B28" s="67" t="s">
        <v>54</v>
      </c>
      <c r="C28" s="53" t="s">
        <v>154</v>
      </c>
      <c r="D28" s="68" t="s">
        <v>92</v>
      </c>
      <c r="E28" s="69" t="s">
        <v>200</v>
      </c>
      <c r="F28" s="70" t="s">
        <v>86</v>
      </c>
      <c r="G28" s="102" t="s">
        <v>2</v>
      </c>
      <c r="H28" s="102" t="s">
        <v>2</v>
      </c>
      <c r="I28" s="102" t="s">
        <v>2</v>
      </c>
      <c r="J28" s="102" t="s">
        <v>2</v>
      </c>
      <c r="K28" s="102" t="s">
        <v>2</v>
      </c>
      <c r="L28" s="102" t="s">
        <v>2</v>
      </c>
      <c r="M28" s="102" t="s">
        <v>2</v>
      </c>
      <c r="N28" s="103">
        <v>65100</v>
      </c>
      <c r="P28" s="148"/>
      <c r="Q28" s="149"/>
    </row>
    <row r="29" spans="1:17" s="72" customFormat="1" ht="15.75" customHeight="1" outlineLevel="1">
      <c r="A29" s="54" t="s">
        <v>16</v>
      </c>
      <c r="B29" s="67" t="s">
        <v>54</v>
      </c>
      <c r="C29" s="53" t="s">
        <v>159</v>
      </c>
      <c r="D29" s="68" t="s">
        <v>94</v>
      </c>
      <c r="E29" s="69" t="s">
        <v>200</v>
      </c>
      <c r="F29" s="70" t="s">
        <v>83</v>
      </c>
      <c r="G29" s="102" t="s">
        <v>2</v>
      </c>
      <c r="H29" s="102" t="s">
        <v>2</v>
      </c>
      <c r="I29" s="102" t="s">
        <v>2</v>
      </c>
      <c r="J29" s="102" t="s">
        <v>2</v>
      </c>
      <c r="K29" s="102" t="s">
        <v>2</v>
      </c>
      <c r="L29" s="102" t="s">
        <v>2</v>
      </c>
      <c r="M29" s="102" t="s">
        <v>2</v>
      </c>
      <c r="N29" s="103">
        <v>65100</v>
      </c>
      <c r="P29" s="148"/>
      <c r="Q29" s="149"/>
    </row>
    <row r="30" spans="1:17" s="72" customFormat="1" ht="15.75" customHeight="1" outlineLevel="1">
      <c r="A30" s="54" t="s">
        <v>16</v>
      </c>
      <c r="B30" s="67" t="s">
        <v>54</v>
      </c>
      <c r="C30" s="53" t="s">
        <v>160</v>
      </c>
      <c r="D30" s="68" t="s">
        <v>95</v>
      </c>
      <c r="E30" s="69" t="s">
        <v>200</v>
      </c>
      <c r="F30" s="70" t="s">
        <v>83</v>
      </c>
      <c r="G30" s="102" t="s">
        <v>2</v>
      </c>
      <c r="H30" s="102" t="s">
        <v>2</v>
      </c>
      <c r="I30" s="102" t="s">
        <v>2</v>
      </c>
      <c r="J30" s="102" t="s">
        <v>2</v>
      </c>
      <c r="K30" s="102" t="s">
        <v>2</v>
      </c>
      <c r="L30" s="102" t="s">
        <v>2</v>
      </c>
      <c r="M30" s="102" t="s">
        <v>2</v>
      </c>
      <c r="N30" s="103">
        <v>81200</v>
      </c>
      <c r="P30" s="148"/>
      <c r="Q30" s="149"/>
    </row>
    <row r="31" spans="1:17" s="72" customFormat="1" ht="15.75" customHeight="1" outlineLevel="1">
      <c r="A31" s="54" t="s">
        <v>16</v>
      </c>
      <c r="B31" s="67" t="s">
        <v>54</v>
      </c>
      <c r="C31" s="53" t="s">
        <v>208</v>
      </c>
      <c r="D31" s="68" t="s">
        <v>207</v>
      </c>
      <c r="E31" s="69"/>
      <c r="F31" s="70" t="s">
        <v>55</v>
      </c>
      <c r="G31" s="102" t="s">
        <v>2</v>
      </c>
      <c r="H31" s="102" t="s">
        <v>2</v>
      </c>
      <c r="I31" s="102" t="s">
        <v>2</v>
      </c>
      <c r="J31" s="102" t="s">
        <v>2</v>
      </c>
      <c r="K31" s="102" t="s">
        <v>2</v>
      </c>
      <c r="L31" s="102" t="s">
        <v>2</v>
      </c>
      <c r="M31" s="102" t="s">
        <v>2</v>
      </c>
      <c r="N31" s="103">
        <v>840</v>
      </c>
      <c r="P31" s="148"/>
      <c r="Q31" s="149"/>
    </row>
    <row r="32" spans="1:17" s="73" customFormat="1" ht="15.75" customHeight="1">
      <c r="B32" s="74"/>
      <c r="C32" s="74"/>
      <c r="D32" s="74"/>
      <c r="E32" s="75"/>
      <c r="F32" s="76"/>
      <c r="G32" s="77"/>
      <c r="H32" s="78"/>
      <c r="I32" s="52"/>
      <c r="J32" s="52"/>
      <c r="K32" s="52"/>
      <c r="L32" s="52"/>
      <c r="M32" s="52"/>
      <c r="N32" s="79"/>
    </row>
    <row r="33" spans="1:15" s="73" customFormat="1" ht="15.75" customHeight="1">
      <c r="A33" s="54" t="s">
        <v>25</v>
      </c>
      <c r="B33" s="80"/>
      <c r="C33" s="80"/>
      <c r="D33" s="80"/>
      <c r="E33" s="75"/>
      <c r="F33" s="76"/>
      <c r="G33" s="72"/>
      <c r="H33" s="81"/>
      <c r="I33" s="52"/>
      <c r="J33" s="52"/>
      <c r="K33" s="52"/>
      <c r="L33" s="52"/>
      <c r="M33" s="52"/>
      <c r="N33" s="82"/>
    </row>
    <row r="34" spans="1:15" s="51" customFormat="1" ht="15.75" customHeight="1" outlineLevel="1">
      <c r="B34" s="50" t="s">
        <v>56</v>
      </c>
      <c r="C34" s="50"/>
    </row>
    <row r="35" spans="1:15" s="51" customFormat="1" ht="15.75" customHeight="1" outlineLevel="1">
      <c r="B35" s="59" t="s">
        <v>24</v>
      </c>
      <c r="C35" s="59"/>
      <c r="D35" s="80"/>
      <c r="E35" s="75"/>
      <c r="F35" s="80"/>
      <c r="H35" s="84"/>
      <c r="N35" s="79"/>
    </row>
    <row r="36" spans="1:15" s="80" customFormat="1" ht="15.75" customHeight="1" outlineLevel="1">
      <c r="B36" s="59" t="s">
        <v>15</v>
      </c>
      <c r="C36" s="59"/>
    </row>
    <row r="37" spans="1:15" s="80" customFormat="1" ht="15.75" customHeight="1" outlineLevel="1">
      <c r="B37" s="59" t="s">
        <v>77</v>
      </c>
      <c r="C37" s="59"/>
    </row>
    <row r="38" spans="1:15">
      <c r="B38" s="110" t="s">
        <v>192</v>
      </c>
      <c r="C38" s="37"/>
      <c r="D38" s="66"/>
      <c r="E38" s="38"/>
      <c r="F38" s="35"/>
      <c r="G38" s="39"/>
      <c r="N38" s="36"/>
    </row>
    <row r="39" spans="1:15" ht="20">
      <c r="A39" s="146" t="s">
        <v>204</v>
      </c>
      <c r="C39" s="37"/>
      <c r="D39" s="66"/>
      <c r="E39" s="38"/>
      <c r="F39" s="35"/>
      <c r="G39" s="39"/>
      <c r="N39" s="36"/>
    </row>
    <row r="40" spans="1:15" s="56" customFormat="1">
      <c r="A40" s="57"/>
      <c r="B40" s="57"/>
      <c r="C40" s="57"/>
      <c r="D40" s="97"/>
      <c r="E40" s="98"/>
      <c r="G40" s="99"/>
      <c r="H40" s="58"/>
      <c r="I40" s="58"/>
      <c r="J40" s="58"/>
      <c r="K40" s="58"/>
      <c r="L40" s="58"/>
      <c r="M40" s="58"/>
      <c r="N40" s="58"/>
      <c r="O40" s="32"/>
    </row>
  </sheetData>
  <mergeCells count="1">
    <mergeCell ref="G4:M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Q44"/>
  <sheetViews>
    <sheetView showGridLines="0" zoomScale="70" zoomScaleNormal="70" workbookViewId="0">
      <pane ySplit="5" topLeftCell="A33" activePane="bottomLeft" state="frozen"/>
      <selection activeCell="C1" sqref="C1"/>
      <selection pane="bottomLeft" activeCell="N8" sqref="N8"/>
    </sheetView>
  </sheetViews>
  <sheetFormatPr defaultColWidth="9.1796875" defaultRowHeight="17.5" outlineLevelRow="1" outlineLevelCol="1"/>
  <cols>
    <col min="1" max="1" width="9.7265625" style="37" customWidth="1"/>
    <col min="2" max="2" width="20.81640625" style="37" customWidth="1"/>
    <col min="3" max="3" width="55.54296875" style="66" customWidth="1"/>
    <col min="4" max="4" width="72.1796875" style="38" customWidth="1" outlineLevel="1"/>
    <col min="5" max="5" width="41.7265625" style="35" customWidth="1"/>
    <col min="6" max="6" width="21.1796875" style="39" customWidth="1"/>
    <col min="7" max="12" width="4.26953125" style="60" customWidth="1" outlineLevel="1"/>
    <col min="13" max="13" width="5.26953125" style="60" customWidth="1" outlineLevel="1"/>
    <col min="14" max="14" width="18.81640625" style="40" customWidth="1"/>
    <col min="15" max="15" width="5.453125" style="35" customWidth="1"/>
    <col min="16" max="16" width="42" style="35" bestFit="1" customWidth="1"/>
    <col min="17" max="17" width="9.1796875" style="35"/>
    <col min="18" max="18" width="10.54296875" style="35" bestFit="1" customWidth="1"/>
    <col min="19" max="16384" width="9.1796875" style="35"/>
  </cols>
  <sheetData>
    <row r="1" spans="1:16" s="43" customFormat="1" ht="32.5">
      <c r="A1" s="105" t="s">
        <v>203</v>
      </c>
      <c r="B1" s="45"/>
      <c r="C1" s="46"/>
      <c r="D1" s="47"/>
      <c r="F1" s="87"/>
      <c r="G1" s="34"/>
      <c r="H1" s="34"/>
      <c r="I1" s="34"/>
      <c r="J1" s="34"/>
      <c r="K1" s="34"/>
      <c r="L1" s="34"/>
      <c r="M1" s="34"/>
      <c r="N1" s="49"/>
    </row>
    <row r="2" spans="1:16" s="43" customFormat="1" ht="30">
      <c r="A2" s="88" t="s">
        <v>125</v>
      </c>
      <c r="B2" s="45"/>
      <c r="C2" s="46"/>
      <c r="D2" s="89"/>
      <c r="F2" s="87"/>
      <c r="G2" s="34"/>
      <c r="H2" s="34"/>
      <c r="I2" s="34"/>
      <c r="J2" s="34"/>
      <c r="K2" s="34"/>
      <c r="L2" s="34"/>
      <c r="M2" s="34"/>
      <c r="N2" s="49"/>
    </row>
    <row r="3" spans="1:16" s="43" customFormat="1" ht="18.75" customHeight="1">
      <c r="A3" s="146"/>
      <c r="B3" s="45"/>
      <c r="C3" s="90"/>
      <c r="D3" s="89"/>
      <c r="F3" s="48"/>
      <c r="G3" s="34"/>
      <c r="H3" s="34"/>
      <c r="I3" s="34"/>
      <c r="J3" s="34"/>
      <c r="K3" s="34"/>
      <c r="L3" s="34"/>
      <c r="M3" s="34"/>
      <c r="N3" s="49"/>
    </row>
    <row r="4" spans="1:16" s="91" customFormat="1" ht="35.25" customHeight="1">
      <c r="F4" s="86"/>
      <c r="G4" s="156" t="s">
        <v>1</v>
      </c>
      <c r="H4" s="157"/>
      <c r="I4" s="157"/>
      <c r="J4" s="157"/>
      <c r="K4" s="157"/>
      <c r="L4" s="157"/>
      <c r="M4" s="158"/>
      <c r="N4" s="92"/>
    </row>
    <row r="5" spans="1:16" s="96" customFormat="1" ht="77.25" customHeight="1">
      <c r="A5" s="93" t="s">
        <v>5</v>
      </c>
      <c r="B5" s="93" t="s">
        <v>4</v>
      </c>
      <c r="C5" s="93" t="s">
        <v>201</v>
      </c>
      <c r="D5" s="93" t="s">
        <v>3</v>
      </c>
      <c r="E5" s="17" t="s">
        <v>193</v>
      </c>
      <c r="F5" s="94" t="s">
        <v>0</v>
      </c>
      <c r="G5" s="95" t="s">
        <v>6</v>
      </c>
      <c r="H5" s="95" t="s">
        <v>7</v>
      </c>
      <c r="I5" s="95" t="s">
        <v>8</v>
      </c>
      <c r="J5" s="95" t="s">
        <v>9</v>
      </c>
      <c r="K5" s="95" t="s">
        <v>10</v>
      </c>
      <c r="L5" s="95" t="s">
        <v>11</v>
      </c>
      <c r="M5" s="95" t="s">
        <v>12</v>
      </c>
      <c r="N5" s="108" t="s">
        <v>14</v>
      </c>
      <c r="O5" s="71"/>
    </row>
    <row r="6" spans="1:16" s="56" customFormat="1">
      <c r="A6" s="57"/>
      <c r="B6" s="29"/>
      <c r="C6" s="33"/>
      <c r="D6" s="30"/>
      <c r="E6" s="28"/>
      <c r="F6" s="31"/>
      <c r="G6" s="58"/>
      <c r="H6" s="58"/>
      <c r="I6" s="58"/>
      <c r="J6" s="58"/>
      <c r="K6" s="58"/>
      <c r="L6" s="58"/>
      <c r="M6" s="58"/>
      <c r="N6" s="109" t="s">
        <v>19</v>
      </c>
    </row>
    <row r="7" spans="1:16" s="56" customFormat="1" ht="15.75" customHeight="1">
      <c r="A7" s="85" t="s">
        <v>16</v>
      </c>
      <c r="B7" s="61"/>
      <c r="C7" s="61"/>
      <c r="D7" s="86"/>
      <c r="G7" s="62"/>
      <c r="H7" s="65"/>
      <c r="I7" s="60"/>
      <c r="J7" s="60"/>
      <c r="K7" s="60"/>
      <c r="L7" s="60"/>
      <c r="M7" s="60"/>
      <c r="N7" s="111" t="s">
        <v>205</v>
      </c>
    </row>
    <row r="8" spans="1:16" s="56" customFormat="1" ht="15.75" customHeight="1">
      <c r="A8" s="64"/>
      <c r="B8" s="61"/>
      <c r="C8" s="61"/>
      <c r="D8" s="66"/>
      <c r="E8" s="63"/>
      <c r="G8" s="62"/>
      <c r="H8" s="65"/>
      <c r="I8" s="60"/>
      <c r="J8" s="60"/>
      <c r="K8" s="60"/>
      <c r="L8" s="60"/>
      <c r="M8" s="60"/>
      <c r="N8" s="90"/>
    </row>
    <row r="9" spans="1:16" s="42" customFormat="1" ht="15.75" customHeight="1" outlineLevel="1">
      <c r="A9" s="54" t="s">
        <v>16</v>
      </c>
      <c r="B9" s="67" t="s">
        <v>126</v>
      </c>
      <c r="C9" s="53" t="s">
        <v>96</v>
      </c>
      <c r="D9" s="68" t="s">
        <v>74</v>
      </c>
      <c r="E9" s="69" t="s">
        <v>108</v>
      </c>
      <c r="F9" s="106" t="s">
        <v>82</v>
      </c>
      <c r="G9" s="102" t="s">
        <v>2</v>
      </c>
      <c r="H9" s="102" t="s">
        <v>2</v>
      </c>
      <c r="I9" s="102" t="s">
        <v>2</v>
      </c>
      <c r="J9" s="102" t="s">
        <v>2</v>
      </c>
      <c r="K9" s="102" t="s">
        <v>2</v>
      </c>
      <c r="L9" s="102" t="s">
        <v>2</v>
      </c>
      <c r="M9" s="102" t="s">
        <v>2</v>
      </c>
      <c r="N9" s="103">
        <v>2750</v>
      </c>
      <c r="P9" s="56"/>
    </row>
    <row r="10" spans="1:16" s="42" customFormat="1" ht="15.75" customHeight="1" outlineLevel="1">
      <c r="A10" s="54" t="s">
        <v>16</v>
      </c>
      <c r="B10" s="67" t="s">
        <v>126</v>
      </c>
      <c r="C10" s="53" t="s">
        <v>97</v>
      </c>
      <c r="D10" s="68" t="s">
        <v>74</v>
      </c>
      <c r="E10" s="69" t="s">
        <v>109</v>
      </c>
      <c r="F10" s="106" t="s">
        <v>68</v>
      </c>
      <c r="G10" s="102" t="s">
        <v>2</v>
      </c>
      <c r="H10" s="102" t="s">
        <v>2</v>
      </c>
      <c r="I10" s="102" t="s">
        <v>2</v>
      </c>
      <c r="J10" s="102" t="s">
        <v>2</v>
      </c>
      <c r="K10" s="102" t="s">
        <v>2</v>
      </c>
      <c r="L10" s="102" t="s">
        <v>2</v>
      </c>
      <c r="M10" s="102" t="s">
        <v>2</v>
      </c>
      <c r="N10" s="103">
        <v>3000</v>
      </c>
      <c r="P10" s="56"/>
    </row>
    <row r="11" spans="1:16" s="42" customFormat="1" ht="15.75" customHeight="1" outlineLevel="1">
      <c r="A11" s="54" t="s">
        <v>16</v>
      </c>
      <c r="B11" s="67" t="s">
        <v>126</v>
      </c>
      <c r="C11" s="53" t="s">
        <v>98</v>
      </c>
      <c r="D11" s="68" t="s">
        <v>74</v>
      </c>
      <c r="E11" s="69" t="s">
        <v>110</v>
      </c>
      <c r="F11" s="106" t="s">
        <v>69</v>
      </c>
      <c r="G11" s="102" t="s">
        <v>2</v>
      </c>
      <c r="H11" s="102" t="s">
        <v>2</v>
      </c>
      <c r="I11" s="102" t="s">
        <v>2</v>
      </c>
      <c r="J11" s="102" t="s">
        <v>2</v>
      </c>
      <c r="K11" s="102" t="s">
        <v>2</v>
      </c>
      <c r="L11" s="102" t="s">
        <v>2</v>
      </c>
      <c r="M11" s="102" t="s">
        <v>2</v>
      </c>
      <c r="N11" s="103">
        <f t="shared" ref="N11" si="0">+N17*1.25</f>
        <v>1875</v>
      </c>
      <c r="P11" s="56"/>
    </row>
    <row r="12" spans="1:16" s="42" customFormat="1" ht="15.75" customHeight="1" outlineLevel="1">
      <c r="A12" s="54" t="s">
        <v>16</v>
      </c>
      <c r="B12" s="67" t="s">
        <v>126</v>
      </c>
      <c r="C12" s="53" t="s">
        <v>99</v>
      </c>
      <c r="D12" s="68" t="s">
        <v>74</v>
      </c>
      <c r="E12" s="69" t="s">
        <v>111</v>
      </c>
      <c r="F12" s="106" t="s">
        <v>70</v>
      </c>
      <c r="G12" s="102" t="s">
        <v>2</v>
      </c>
      <c r="H12" s="102" t="s">
        <v>2</v>
      </c>
      <c r="I12" s="102" t="s">
        <v>2</v>
      </c>
      <c r="J12" s="102" t="s">
        <v>2</v>
      </c>
      <c r="K12" s="102" t="s">
        <v>2</v>
      </c>
      <c r="L12" s="102" t="s">
        <v>2</v>
      </c>
      <c r="M12" s="102" t="s">
        <v>2</v>
      </c>
      <c r="N12" s="103">
        <v>2495</v>
      </c>
      <c r="P12" s="56"/>
    </row>
    <row r="13" spans="1:16" s="42" customFormat="1" ht="15.75" customHeight="1" outlineLevel="1">
      <c r="A13" s="54" t="s">
        <v>16</v>
      </c>
      <c r="B13" s="67" t="s">
        <v>126</v>
      </c>
      <c r="C13" s="53" t="s">
        <v>100</v>
      </c>
      <c r="D13" s="68" t="s">
        <v>74</v>
      </c>
      <c r="E13" s="69" t="s">
        <v>112</v>
      </c>
      <c r="F13" s="106" t="s">
        <v>71</v>
      </c>
      <c r="G13" s="102" t="s">
        <v>2</v>
      </c>
      <c r="H13" s="102" t="s">
        <v>2</v>
      </c>
      <c r="I13" s="102" t="s">
        <v>2</v>
      </c>
      <c r="J13" s="102" t="s">
        <v>2</v>
      </c>
      <c r="K13" s="102" t="s">
        <v>2</v>
      </c>
      <c r="L13" s="102" t="s">
        <v>2</v>
      </c>
      <c r="M13" s="102" t="s">
        <v>2</v>
      </c>
      <c r="N13" s="103">
        <v>1940</v>
      </c>
      <c r="P13" s="56"/>
    </row>
    <row r="14" spans="1:16" s="42" customFormat="1" ht="15.75" customHeight="1" outlineLevel="1">
      <c r="A14" s="54" t="s">
        <v>16</v>
      </c>
      <c r="B14" s="67" t="s">
        <v>126</v>
      </c>
      <c r="C14" s="53" t="s">
        <v>101</v>
      </c>
      <c r="D14" s="68" t="s">
        <v>74</v>
      </c>
      <c r="E14" s="69" t="s">
        <v>113</v>
      </c>
      <c r="F14" s="106" t="s">
        <v>72</v>
      </c>
      <c r="G14" s="102" t="s">
        <v>2</v>
      </c>
      <c r="H14" s="102" t="s">
        <v>2</v>
      </c>
      <c r="I14" s="102" t="s">
        <v>2</v>
      </c>
      <c r="J14" s="102" t="s">
        <v>2</v>
      </c>
      <c r="K14" s="102" t="s">
        <v>2</v>
      </c>
      <c r="L14" s="102" t="s">
        <v>2</v>
      </c>
      <c r="M14" s="102" t="s">
        <v>2</v>
      </c>
      <c r="N14" s="103">
        <v>815</v>
      </c>
      <c r="P14" s="56"/>
    </row>
    <row r="15" spans="1:16" s="72" customFormat="1" ht="15.75" customHeight="1" outlineLevel="1">
      <c r="A15" s="54" t="s">
        <v>16</v>
      </c>
      <c r="B15" s="67" t="s">
        <v>126</v>
      </c>
      <c r="C15" s="53" t="s">
        <v>102</v>
      </c>
      <c r="D15" s="68"/>
      <c r="E15" s="69" t="s">
        <v>108</v>
      </c>
      <c r="F15" s="70" t="s">
        <v>82</v>
      </c>
      <c r="G15" s="102" t="s">
        <v>2</v>
      </c>
      <c r="H15" s="102" t="s">
        <v>2</v>
      </c>
      <c r="I15" s="102" t="s">
        <v>2</v>
      </c>
      <c r="J15" s="102" t="s">
        <v>2</v>
      </c>
      <c r="K15" s="102" t="s">
        <v>2</v>
      </c>
      <c r="L15" s="102" t="s">
        <v>2</v>
      </c>
      <c r="M15" s="102" t="s">
        <v>2</v>
      </c>
      <c r="N15" s="103">
        <v>2200</v>
      </c>
      <c r="P15" s="56"/>
    </row>
    <row r="16" spans="1:16" s="72" customFormat="1" ht="15.75" customHeight="1" outlineLevel="1">
      <c r="A16" s="54" t="s">
        <v>16</v>
      </c>
      <c r="B16" s="67" t="s">
        <v>126</v>
      </c>
      <c r="C16" s="53" t="s">
        <v>103</v>
      </c>
      <c r="D16" s="68"/>
      <c r="E16" s="69" t="s">
        <v>109</v>
      </c>
      <c r="F16" s="70" t="s">
        <v>68</v>
      </c>
      <c r="G16" s="102" t="s">
        <v>2</v>
      </c>
      <c r="H16" s="102" t="s">
        <v>2</v>
      </c>
      <c r="I16" s="102" t="s">
        <v>2</v>
      </c>
      <c r="J16" s="102" t="s">
        <v>2</v>
      </c>
      <c r="K16" s="102" t="s">
        <v>2</v>
      </c>
      <c r="L16" s="102" t="s">
        <v>2</v>
      </c>
      <c r="M16" s="102" t="s">
        <v>2</v>
      </c>
      <c r="N16" s="103">
        <v>2400</v>
      </c>
      <c r="P16" s="56"/>
    </row>
    <row r="17" spans="1:17" s="72" customFormat="1" ht="15.75" customHeight="1" outlineLevel="1">
      <c r="A17" s="54" t="s">
        <v>16</v>
      </c>
      <c r="B17" s="67" t="s">
        <v>126</v>
      </c>
      <c r="C17" s="53" t="s">
        <v>104</v>
      </c>
      <c r="D17" s="68"/>
      <c r="E17" s="69" t="s">
        <v>110</v>
      </c>
      <c r="F17" s="70" t="s">
        <v>69</v>
      </c>
      <c r="G17" s="102" t="s">
        <v>2</v>
      </c>
      <c r="H17" s="102" t="s">
        <v>2</v>
      </c>
      <c r="I17" s="102" t="s">
        <v>2</v>
      </c>
      <c r="J17" s="102" t="s">
        <v>2</v>
      </c>
      <c r="K17" s="102" t="s">
        <v>2</v>
      </c>
      <c r="L17" s="102" t="s">
        <v>2</v>
      </c>
      <c r="M17" s="102" t="s">
        <v>2</v>
      </c>
      <c r="N17" s="103">
        <v>1500</v>
      </c>
      <c r="P17" s="56"/>
    </row>
    <row r="18" spans="1:17" s="72" customFormat="1" ht="15.75" customHeight="1" outlineLevel="1">
      <c r="A18" s="54" t="s">
        <v>16</v>
      </c>
      <c r="B18" s="67" t="s">
        <v>126</v>
      </c>
      <c r="C18" s="53" t="s">
        <v>105</v>
      </c>
      <c r="D18" s="68"/>
      <c r="E18" s="69" t="s">
        <v>111</v>
      </c>
      <c r="F18" s="70" t="s">
        <v>70</v>
      </c>
      <c r="G18" s="102" t="s">
        <v>2</v>
      </c>
      <c r="H18" s="102" t="s">
        <v>2</v>
      </c>
      <c r="I18" s="102" t="s">
        <v>2</v>
      </c>
      <c r="J18" s="102" t="s">
        <v>2</v>
      </c>
      <c r="K18" s="102" t="s">
        <v>2</v>
      </c>
      <c r="L18" s="102" t="s">
        <v>2</v>
      </c>
      <c r="M18" s="102" t="s">
        <v>2</v>
      </c>
      <c r="N18" s="103">
        <v>2000</v>
      </c>
      <c r="P18" s="56"/>
    </row>
    <row r="19" spans="1:17" s="72" customFormat="1" ht="15.75" customHeight="1" outlineLevel="1">
      <c r="A19" s="54" t="s">
        <v>16</v>
      </c>
      <c r="B19" s="67" t="s">
        <v>126</v>
      </c>
      <c r="C19" s="53" t="s">
        <v>106</v>
      </c>
      <c r="D19" s="68"/>
      <c r="E19" s="69" t="s">
        <v>112</v>
      </c>
      <c r="F19" s="70" t="s">
        <v>71</v>
      </c>
      <c r="G19" s="102" t="s">
        <v>2</v>
      </c>
      <c r="H19" s="102" t="s">
        <v>2</v>
      </c>
      <c r="I19" s="102" t="s">
        <v>2</v>
      </c>
      <c r="J19" s="102" t="s">
        <v>2</v>
      </c>
      <c r="K19" s="102" t="s">
        <v>2</v>
      </c>
      <c r="L19" s="102" t="s">
        <v>2</v>
      </c>
      <c r="M19" s="102" t="s">
        <v>2</v>
      </c>
      <c r="N19" s="103">
        <v>1550</v>
      </c>
      <c r="P19" s="56"/>
    </row>
    <row r="20" spans="1:17" s="72" customFormat="1" ht="15.75" customHeight="1" outlineLevel="1">
      <c r="A20" s="54" t="s">
        <v>16</v>
      </c>
      <c r="B20" s="67" t="s">
        <v>126</v>
      </c>
      <c r="C20" s="53" t="s">
        <v>107</v>
      </c>
      <c r="D20" s="68"/>
      <c r="E20" s="69" t="s">
        <v>113</v>
      </c>
      <c r="F20" s="70" t="s">
        <v>72</v>
      </c>
      <c r="G20" s="102" t="s">
        <v>2</v>
      </c>
      <c r="H20" s="102" t="s">
        <v>2</v>
      </c>
      <c r="I20" s="102" t="s">
        <v>2</v>
      </c>
      <c r="J20" s="102" t="s">
        <v>2</v>
      </c>
      <c r="K20" s="102" t="s">
        <v>2</v>
      </c>
      <c r="L20" s="102" t="s">
        <v>2</v>
      </c>
      <c r="M20" s="102" t="s">
        <v>2</v>
      </c>
      <c r="N20" s="103">
        <v>650</v>
      </c>
      <c r="P20" s="56"/>
    </row>
    <row r="21" spans="1:17" s="72" customFormat="1" ht="15.75" customHeight="1" outlineLevel="1">
      <c r="A21" s="54" t="s">
        <v>16</v>
      </c>
      <c r="B21" s="67" t="s">
        <v>126</v>
      </c>
      <c r="C21" s="53" t="s">
        <v>127</v>
      </c>
      <c r="D21" s="68"/>
      <c r="E21" s="69"/>
      <c r="F21" s="70"/>
      <c r="G21" s="102" t="s">
        <v>2</v>
      </c>
      <c r="H21" s="102" t="s">
        <v>2</v>
      </c>
      <c r="I21" s="102" t="s">
        <v>2</v>
      </c>
      <c r="J21" s="102" t="s">
        <v>2</v>
      </c>
      <c r="K21" s="102" t="s">
        <v>2</v>
      </c>
      <c r="L21" s="102" t="s">
        <v>2</v>
      </c>
      <c r="M21" s="102" t="s">
        <v>2</v>
      </c>
      <c r="N21" s="103">
        <v>400</v>
      </c>
      <c r="P21" s="56"/>
    </row>
    <row r="22" spans="1:17" s="72" customFormat="1" ht="15.75" customHeight="1" outlineLevel="1">
      <c r="A22" s="54" t="s">
        <v>16</v>
      </c>
      <c r="B22" s="67" t="s">
        <v>126</v>
      </c>
      <c r="C22" s="53" t="s">
        <v>132</v>
      </c>
      <c r="D22" s="68" t="s">
        <v>88</v>
      </c>
      <c r="E22" s="69" t="s">
        <v>114</v>
      </c>
      <c r="F22" s="70" t="s">
        <v>55</v>
      </c>
      <c r="G22" s="102" t="s">
        <v>2</v>
      </c>
      <c r="H22" s="102" t="s">
        <v>2</v>
      </c>
      <c r="I22" s="102" t="s">
        <v>2</v>
      </c>
      <c r="J22" s="102" t="s">
        <v>2</v>
      </c>
      <c r="K22" s="102" t="s">
        <v>2</v>
      </c>
      <c r="L22" s="102" t="s">
        <v>2</v>
      </c>
      <c r="M22" s="102" t="s">
        <v>2</v>
      </c>
      <c r="N22" s="103">
        <v>54600</v>
      </c>
      <c r="P22" s="150"/>
      <c r="Q22" s="151"/>
    </row>
    <row r="23" spans="1:17" s="72" customFormat="1" ht="15.75" customHeight="1" outlineLevel="1">
      <c r="A23" s="54" t="s">
        <v>16</v>
      </c>
      <c r="B23" s="67" t="s">
        <v>126</v>
      </c>
      <c r="C23" s="53" t="s">
        <v>133</v>
      </c>
      <c r="D23" s="68" t="s">
        <v>128</v>
      </c>
      <c r="E23" s="69" t="s">
        <v>114</v>
      </c>
      <c r="F23" s="70" t="s">
        <v>83</v>
      </c>
      <c r="G23" s="102" t="s">
        <v>2</v>
      </c>
      <c r="H23" s="102" t="s">
        <v>2</v>
      </c>
      <c r="I23" s="102" t="s">
        <v>2</v>
      </c>
      <c r="J23" s="102" t="s">
        <v>2</v>
      </c>
      <c r="K23" s="102" t="s">
        <v>2</v>
      </c>
      <c r="L23" s="102" t="s">
        <v>2</v>
      </c>
      <c r="M23" s="102" t="s">
        <v>2</v>
      </c>
      <c r="N23" s="103">
        <v>69300</v>
      </c>
      <c r="P23" s="150"/>
      <c r="Q23" s="151"/>
    </row>
    <row r="24" spans="1:17" s="72" customFormat="1" ht="15.75" customHeight="1" outlineLevel="1">
      <c r="A24" s="54" t="s">
        <v>16</v>
      </c>
      <c r="B24" s="67" t="s">
        <v>126</v>
      </c>
      <c r="C24" s="53" t="s">
        <v>134</v>
      </c>
      <c r="D24" s="68" t="s">
        <v>90</v>
      </c>
      <c r="E24" s="69" t="s">
        <v>115</v>
      </c>
      <c r="F24" s="70" t="s">
        <v>84</v>
      </c>
      <c r="G24" s="102" t="s">
        <v>2</v>
      </c>
      <c r="H24" s="102" t="s">
        <v>2</v>
      </c>
      <c r="I24" s="102" t="s">
        <v>2</v>
      </c>
      <c r="J24" s="102" t="s">
        <v>2</v>
      </c>
      <c r="K24" s="102" t="s">
        <v>2</v>
      </c>
      <c r="L24" s="102" t="s">
        <v>2</v>
      </c>
      <c r="M24" s="102" t="s">
        <v>2</v>
      </c>
      <c r="N24" s="103">
        <v>71400</v>
      </c>
      <c r="P24" s="150"/>
      <c r="Q24" s="151"/>
    </row>
    <row r="25" spans="1:17" s="72" customFormat="1" ht="15.75" customHeight="1" outlineLevel="1">
      <c r="A25" s="54" t="s">
        <v>16</v>
      </c>
      <c r="B25" s="67" t="s">
        <v>126</v>
      </c>
      <c r="C25" s="53" t="s">
        <v>135</v>
      </c>
      <c r="D25" s="68" t="s">
        <v>91</v>
      </c>
      <c r="E25" s="69" t="s">
        <v>114</v>
      </c>
      <c r="F25" s="70" t="s">
        <v>85</v>
      </c>
      <c r="G25" s="102" t="s">
        <v>2</v>
      </c>
      <c r="H25" s="102" t="s">
        <v>2</v>
      </c>
      <c r="I25" s="102" t="s">
        <v>2</v>
      </c>
      <c r="J25" s="102" t="s">
        <v>2</v>
      </c>
      <c r="K25" s="102" t="s">
        <v>2</v>
      </c>
      <c r="L25" s="102" t="s">
        <v>2</v>
      </c>
      <c r="M25" s="102" t="s">
        <v>2</v>
      </c>
      <c r="N25" s="103">
        <v>61600</v>
      </c>
      <c r="P25" s="150"/>
      <c r="Q25" s="151"/>
    </row>
    <row r="26" spans="1:17" s="72" customFormat="1" ht="15.75" customHeight="1" outlineLevel="1">
      <c r="A26" s="54" t="s">
        <v>16</v>
      </c>
      <c r="B26" s="67" t="s">
        <v>126</v>
      </c>
      <c r="C26" s="53" t="s">
        <v>136</v>
      </c>
      <c r="D26" s="68" t="s">
        <v>188</v>
      </c>
      <c r="E26" s="69" t="s">
        <v>114</v>
      </c>
      <c r="F26" s="70" t="s">
        <v>55</v>
      </c>
      <c r="G26" s="102" t="s">
        <v>2</v>
      </c>
      <c r="H26" s="102" t="s">
        <v>2</v>
      </c>
      <c r="I26" s="102" t="s">
        <v>2</v>
      </c>
      <c r="J26" s="102" t="s">
        <v>2</v>
      </c>
      <c r="K26" s="102" t="s">
        <v>2</v>
      </c>
      <c r="L26" s="102" t="s">
        <v>2</v>
      </c>
      <c r="M26" s="102" t="s">
        <v>2</v>
      </c>
      <c r="N26" s="103">
        <v>75600</v>
      </c>
      <c r="P26" s="150"/>
      <c r="Q26" s="151"/>
    </row>
    <row r="27" spans="1:17" s="72" customFormat="1" ht="15.75" customHeight="1" outlineLevel="1">
      <c r="A27" s="54" t="s">
        <v>16</v>
      </c>
      <c r="B27" s="67" t="s">
        <v>126</v>
      </c>
      <c r="C27" s="53" t="s">
        <v>137</v>
      </c>
      <c r="D27" s="68" t="s">
        <v>92</v>
      </c>
      <c r="E27" s="69" t="s">
        <v>114</v>
      </c>
      <c r="F27" s="70" t="s">
        <v>86</v>
      </c>
      <c r="G27" s="102" t="s">
        <v>2</v>
      </c>
      <c r="H27" s="102" t="s">
        <v>2</v>
      </c>
      <c r="I27" s="102" t="s">
        <v>2</v>
      </c>
      <c r="J27" s="102" t="s">
        <v>2</v>
      </c>
      <c r="K27" s="102" t="s">
        <v>2</v>
      </c>
      <c r="L27" s="102" t="s">
        <v>2</v>
      </c>
      <c r="M27" s="102" t="s">
        <v>2</v>
      </c>
      <c r="N27" s="103">
        <v>60900</v>
      </c>
      <c r="P27" s="150"/>
      <c r="Q27" s="151"/>
    </row>
    <row r="28" spans="1:17" s="72" customFormat="1" ht="15.75" customHeight="1" outlineLevel="1">
      <c r="A28" s="54" t="s">
        <v>16</v>
      </c>
      <c r="B28" s="67" t="s">
        <v>126</v>
      </c>
      <c r="C28" s="53" t="s">
        <v>138</v>
      </c>
      <c r="D28" s="68" t="s">
        <v>130</v>
      </c>
      <c r="E28" s="69" t="s">
        <v>116</v>
      </c>
      <c r="F28" s="70" t="s">
        <v>129</v>
      </c>
      <c r="G28" s="102" t="s">
        <v>2</v>
      </c>
      <c r="H28" s="102" t="s">
        <v>2</v>
      </c>
      <c r="I28" s="102" t="s">
        <v>2</v>
      </c>
      <c r="J28" s="102" t="s">
        <v>2</v>
      </c>
      <c r="K28" s="102" t="s">
        <v>2</v>
      </c>
      <c r="L28" s="102" t="s">
        <v>2</v>
      </c>
      <c r="M28" s="102" t="s">
        <v>2</v>
      </c>
      <c r="N28" s="103">
        <v>67200</v>
      </c>
      <c r="P28" s="150"/>
      <c r="Q28" s="151"/>
    </row>
    <row r="29" spans="1:17" s="72" customFormat="1" ht="15.75" customHeight="1" outlineLevel="1">
      <c r="A29" s="54" t="s">
        <v>16</v>
      </c>
      <c r="B29" s="67" t="s">
        <v>126</v>
      </c>
      <c r="C29" s="53" t="s">
        <v>139</v>
      </c>
      <c r="D29" s="68" t="s">
        <v>131</v>
      </c>
      <c r="E29" s="69" t="s">
        <v>116</v>
      </c>
      <c r="F29" s="70" t="s">
        <v>129</v>
      </c>
      <c r="G29" s="102" t="s">
        <v>2</v>
      </c>
      <c r="H29" s="102" t="s">
        <v>2</v>
      </c>
      <c r="I29" s="102" t="s">
        <v>2</v>
      </c>
      <c r="J29" s="102" t="s">
        <v>2</v>
      </c>
      <c r="K29" s="102" t="s">
        <v>2</v>
      </c>
      <c r="L29" s="102" t="s">
        <v>2</v>
      </c>
      <c r="M29" s="102" t="s">
        <v>2</v>
      </c>
      <c r="N29" s="103">
        <v>86800</v>
      </c>
      <c r="P29" s="150"/>
      <c r="Q29" s="151"/>
    </row>
    <row r="30" spans="1:17" s="72" customFormat="1" ht="15.75" customHeight="1" outlineLevel="1">
      <c r="A30" s="54" t="s">
        <v>16</v>
      </c>
      <c r="B30" s="67" t="s">
        <v>126</v>
      </c>
      <c r="C30" s="53" t="s">
        <v>142</v>
      </c>
      <c r="D30" s="68" t="s">
        <v>122</v>
      </c>
      <c r="E30" s="69" t="s">
        <v>116</v>
      </c>
      <c r="F30" s="70" t="s">
        <v>123</v>
      </c>
      <c r="G30" s="102" t="s">
        <v>2</v>
      </c>
      <c r="H30" s="102" t="s">
        <v>2</v>
      </c>
      <c r="I30" s="102" t="s">
        <v>2</v>
      </c>
      <c r="J30" s="102" t="s">
        <v>2</v>
      </c>
      <c r="K30" s="102" t="s">
        <v>2</v>
      </c>
      <c r="L30" s="102" t="s">
        <v>2</v>
      </c>
      <c r="M30" s="102" t="s">
        <v>2</v>
      </c>
      <c r="N30" s="103">
        <v>66500</v>
      </c>
      <c r="P30" s="150"/>
      <c r="Q30" s="151"/>
    </row>
    <row r="31" spans="1:17" s="72" customFormat="1" ht="15.75" customHeight="1" outlineLevel="1">
      <c r="A31" s="54" t="s">
        <v>16</v>
      </c>
      <c r="B31" s="67" t="s">
        <v>126</v>
      </c>
      <c r="C31" s="53" t="s">
        <v>140</v>
      </c>
      <c r="D31" s="68" t="s">
        <v>117</v>
      </c>
      <c r="E31" s="69" t="s">
        <v>114</v>
      </c>
      <c r="F31" s="70" t="s">
        <v>55</v>
      </c>
      <c r="G31" s="102" t="s">
        <v>2</v>
      </c>
      <c r="H31" s="102" t="s">
        <v>2</v>
      </c>
      <c r="I31" s="102" t="s">
        <v>2</v>
      </c>
      <c r="J31" s="102" t="s">
        <v>2</v>
      </c>
      <c r="K31" s="102" t="s">
        <v>2</v>
      </c>
      <c r="L31" s="102" t="s">
        <v>2</v>
      </c>
      <c r="M31" s="102" t="s">
        <v>2</v>
      </c>
      <c r="N31" s="103">
        <v>79800</v>
      </c>
      <c r="P31" s="150"/>
      <c r="Q31" s="151"/>
    </row>
    <row r="32" spans="1:17" s="72" customFormat="1" ht="15.75" customHeight="1" outlineLevel="1">
      <c r="A32" s="54" t="s">
        <v>16</v>
      </c>
      <c r="B32" s="67" t="s">
        <v>126</v>
      </c>
      <c r="C32" s="53" t="s">
        <v>141</v>
      </c>
      <c r="D32" s="68" t="s">
        <v>118</v>
      </c>
      <c r="E32" s="69" t="s">
        <v>115</v>
      </c>
      <c r="F32" s="70" t="s">
        <v>84</v>
      </c>
      <c r="G32" s="102" t="s">
        <v>2</v>
      </c>
      <c r="H32" s="102" t="s">
        <v>2</v>
      </c>
      <c r="I32" s="102" t="s">
        <v>2</v>
      </c>
      <c r="J32" s="102" t="s">
        <v>2</v>
      </c>
      <c r="K32" s="102" t="s">
        <v>2</v>
      </c>
      <c r="L32" s="102" t="s">
        <v>2</v>
      </c>
      <c r="M32" s="102" t="s">
        <v>2</v>
      </c>
      <c r="N32" s="103">
        <v>105000</v>
      </c>
      <c r="P32" s="150"/>
      <c r="Q32" s="151"/>
    </row>
    <row r="33" spans="1:17" s="72" customFormat="1" ht="15.75" customHeight="1" outlineLevel="1">
      <c r="A33" s="54" t="s">
        <v>16</v>
      </c>
      <c r="B33" s="67" t="s">
        <v>126</v>
      </c>
      <c r="C33" s="53" t="s">
        <v>143</v>
      </c>
      <c r="D33" s="68" t="s">
        <v>119</v>
      </c>
      <c r="E33" s="69" t="s">
        <v>120</v>
      </c>
      <c r="F33" s="70" t="s">
        <v>121</v>
      </c>
      <c r="G33" s="102" t="s">
        <v>2</v>
      </c>
      <c r="H33" s="102" t="s">
        <v>2</v>
      </c>
      <c r="I33" s="102" t="s">
        <v>2</v>
      </c>
      <c r="J33" s="102" t="s">
        <v>2</v>
      </c>
      <c r="K33" s="102" t="s">
        <v>2</v>
      </c>
      <c r="L33" s="102" t="s">
        <v>2</v>
      </c>
      <c r="M33" s="102" t="s">
        <v>2</v>
      </c>
      <c r="N33" s="103">
        <v>47600</v>
      </c>
      <c r="P33" s="150"/>
      <c r="Q33" s="151"/>
    </row>
    <row r="34" spans="1:17" s="73" customFormat="1" ht="15.75" customHeight="1">
      <c r="A34" s="54" t="s">
        <v>16</v>
      </c>
      <c r="B34" s="67" t="s">
        <v>126</v>
      </c>
      <c r="C34" s="53" t="s">
        <v>144</v>
      </c>
      <c r="D34" s="68" t="s">
        <v>146</v>
      </c>
      <c r="E34" s="69" t="s">
        <v>150</v>
      </c>
      <c r="F34" s="70" t="s">
        <v>55</v>
      </c>
      <c r="G34" s="102" t="s">
        <v>2</v>
      </c>
      <c r="H34" s="102" t="s">
        <v>2</v>
      </c>
      <c r="I34" s="102" t="s">
        <v>2</v>
      </c>
      <c r="J34" s="102" t="s">
        <v>2</v>
      </c>
      <c r="K34" s="102" t="s">
        <v>2</v>
      </c>
      <c r="L34" s="102" t="s">
        <v>2</v>
      </c>
      <c r="M34" s="102" t="s">
        <v>2</v>
      </c>
      <c r="N34" s="103">
        <v>50400</v>
      </c>
    </row>
    <row r="35" spans="1:17" s="73" customFormat="1" ht="15.75" customHeight="1">
      <c r="A35" s="54"/>
      <c r="B35" s="67"/>
      <c r="C35" s="53" t="s">
        <v>144</v>
      </c>
      <c r="D35" s="68" t="s">
        <v>147</v>
      </c>
      <c r="E35" s="69" t="s">
        <v>150</v>
      </c>
      <c r="F35" s="70" t="s">
        <v>55</v>
      </c>
      <c r="G35" s="102" t="s">
        <v>2</v>
      </c>
      <c r="H35" s="102" t="s">
        <v>2</v>
      </c>
      <c r="I35" s="102" t="s">
        <v>2</v>
      </c>
      <c r="J35" s="102" t="s">
        <v>2</v>
      </c>
      <c r="K35" s="102" t="s">
        <v>2</v>
      </c>
      <c r="L35" s="102" t="s">
        <v>2</v>
      </c>
      <c r="M35" s="102" t="s">
        <v>2</v>
      </c>
      <c r="N35" s="103">
        <v>56700</v>
      </c>
    </row>
    <row r="36" spans="1:17" s="73" customFormat="1" ht="15.75" customHeight="1">
      <c r="A36" s="54" t="s">
        <v>16</v>
      </c>
      <c r="B36" s="67" t="s">
        <v>126</v>
      </c>
      <c r="C36" s="53" t="s">
        <v>145</v>
      </c>
      <c r="D36" s="68" t="s">
        <v>149</v>
      </c>
      <c r="E36" s="69" t="s">
        <v>150</v>
      </c>
      <c r="F36" s="70" t="s">
        <v>55</v>
      </c>
      <c r="G36" s="102" t="s">
        <v>2</v>
      </c>
      <c r="H36" s="102" t="s">
        <v>2</v>
      </c>
      <c r="I36" s="102" t="s">
        <v>2</v>
      </c>
      <c r="J36" s="102" t="s">
        <v>2</v>
      </c>
      <c r="K36" s="102" t="s">
        <v>2</v>
      </c>
      <c r="L36" s="102" t="s">
        <v>2</v>
      </c>
      <c r="M36" s="102" t="s">
        <v>2</v>
      </c>
      <c r="N36" s="103">
        <v>107000</v>
      </c>
    </row>
    <row r="37" spans="1:17" s="73" customFormat="1" ht="15.75" customHeight="1">
      <c r="A37" s="54"/>
      <c r="B37" s="67"/>
      <c r="C37" s="53" t="s">
        <v>145</v>
      </c>
      <c r="D37" s="68" t="s">
        <v>148</v>
      </c>
      <c r="E37" s="69" t="s">
        <v>150</v>
      </c>
      <c r="F37" s="70" t="s">
        <v>55</v>
      </c>
      <c r="G37" s="102" t="s">
        <v>2</v>
      </c>
      <c r="H37" s="102" t="s">
        <v>2</v>
      </c>
      <c r="I37" s="102" t="s">
        <v>2</v>
      </c>
      <c r="J37" s="102" t="s">
        <v>2</v>
      </c>
      <c r="K37" s="102" t="s">
        <v>2</v>
      </c>
      <c r="L37" s="102" t="s">
        <v>2</v>
      </c>
      <c r="M37" s="102" t="s">
        <v>2</v>
      </c>
      <c r="N37" s="103" t="s">
        <v>151</v>
      </c>
    </row>
    <row r="38" spans="1:17" s="73" customFormat="1" ht="15.75" customHeight="1">
      <c r="A38" s="54" t="s">
        <v>25</v>
      </c>
      <c r="B38" s="80"/>
      <c r="C38" s="80"/>
      <c r="D38" s="80"/>
      <c r="E38" s="75"/>
      <c r="F38" s="76"/>
      <c r="G38" s="72"/>
      <c r="H38" s="81"/>
      <c r="I38" s="52"/>
      <c r="J38" s="52"/>
      <c r="K38" s="52"/>
      <c r="L38" s="52"/>
      <c r="M38" s="52"/>
      <c r="N38" s="82"/>
    </row>
    <row r="39" spans="1:17" s="51" customFormat="1" ht="15.75" customHeight="1" outlineLevel="1">
      <c r="B39" s="50"/>
      <c r="C39" s="50"/>
    </row>
    <row r="40" spans="1:17" s="80" customFormat="1" ht="15.75" customHeight="1" outlineLevel="1">
      <c r="B40" s="59" t="s">
        <v>15</v>
      </c>
      <c r="C40" s="59"/>
    </row>
    <row r="41" spans="1:17" s="80" customFormat="1" ht="15.75" customHeight="1" outlineLevel="1">
      <c r="B41" s="59" t="s">
        <v>77</v>
      </c>
      <c r="C41" s="59"/>
    </row>
    <row r="42" spans="1:17" s="80" customFormat="1" ht="15.75" customHeight="1" outlineLevel="1">
      <c r="B42" s="59" t="s">
        <v>124</v>
      </c>
      <c r="C42" s="59"/>
    </row>
    <row r="43" spans="1:17">
      <c r="B43" s="110" t="s">
        <v>192</v>
      </c>
      <c r="C43" s="37"/>
      <c r="D43" s="66"/>
      <c r="E43" s="38"/>
      <c r="F43" s="35"/>
      <c r="G43" s="39"/>
      <c r="N43" s="36"/>
    </row>
    <row r="44" spans="1:17" s="56" customFormat="1" ht="20">
      <c r="A44" s="146" t="s">
        <v>204</v>
      </c>
      <c r="B44" s="57"/>
      <c r="C44" s="57"/>
      <c r="D44" s="97"/>
      <c r="E44" s="98"/>
      <c r="G44" s="99"/>
      <c r="H44" s="58"/>
      <c r="I44" s="58"/>
      <c r="J44" s="58"/>
      <c r="K44" s="58"/>
      <c r="L44" s="58"/>
      <c r="M44" s="58"/>
      <c r="N44" s="58"/>
      <c r="O44" s="32"/>
    </row>
  </sheetData>
  <mergeCells count="1">
    <mergeCell ref="G4:M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E86BC-97CF-488C-8F9F-2441F175DCF3}">
  <dimension ref="A1:AB35"/>
  <sheetViews>
    <sheetView topLeftCell="A11" zoomScaleNormal="100" workbookViewId="0">
      <selection activeCell="C16" sqref="C16"/>
    </sheetView>
  </sheetViews>
  <sheetFormatPr defaultColWidth="9.1796875" defaultRowHeight="14"/>
  <cols>
    <col min="1" max="1" width="1.1796875" style="115" customWidth="1"/>
    <col min="2" max="2" width="12.54296875" style="115" customWidth="1"/>
    <col min="3" max="3" width="22.453125" style="112" customWidth="1"/>
    <col min="4" max="4" width="1.453125" style="112" customWidth="1"/>
    <col min="5" max="5" width="22.81640625" style="116" bestFit="1" customWidth="1"/>
    <col min="6" max="6" width="1.26953125" style="115" customWidth="1"/>
    <col min="7" max="7" width="19.81640625" style="115" customWidth="1"/>
    <col min="8" max="8" width="1.26953125" style="115" customWidth="1"/>
    <col min="9" max="9" width="23.1796875" style="115" customWidth="1"/>
    <col min="10" max="10" width="1.453125" style="115" customWidth="1"/>
    <col min="11" max="11" width="1.7265625" style="115" customWidth="1"/>
    <col min="12" max="13" width="1.453125" style="115" customWidth="1"/>
    <col min="14" max="14" width="25.26953125" style="115" bestFit="1" customWidth="1"/>
    <col min="15" max="15" width="2" style="115" customWidth="1"/>
    <col min="16" max="16" width="16.54296875" style="115" customWidth="1"/>
    <col min="17" max="17" width="1.26953125" style="115" customWidth="1"/>
    <col min="18" max="18" width="15.1796875" style="115" customWidth="1"/>
    <col min="19" max="19" width="1.54296875" style="115" customWidth="1"/>
    <col min="20" max="20" width="14.1796875" style="115" customWidth="1"/>
    <col min="21" max="21" width="1.81640625" style="115" customWidth="1"/>
    <col min="22" max="23" width="9.1796875" style="115"/>
    <col min="24" max="24" width="20.81640625" style="115" customWidth="1"/>
    <col min="25" max="25" width="3.1796875" style="115" customWidth="1"/>
    <col min="26" max="26" width="10.453125" style="115" customWidth="1"/>
    <col min="27" max="27" width="2.81640625" style="115" customWidth="1"/>
    <col min="28" max="28" width="11.81640625" style="115" customWidth="1"/>
    <col min="29" max="16384" width="9.1796875" style="115"/>
  </cols>
  <sheetData>
    <row r="1" spans="1:28" ht="32.5">
      <c r="B1" s="105" t="s">
        <v>203</v>
      </c>
    </row>
    <row r="2" spans="1:28">
      <c r="B2" s="115" t="s">
        <v>187</v>
      </c>
    </row>
    <row r="4" spans="1:28" ht="20">
      <c r="A4" s="159" t="s">
        <v>206</v>
      </c>
      <c r="B4" s="159"/>
      <c r="C4" s="159"/>
      <c r="E4" s="113" t="s">
        <v>161</v>
      </c>
      <c r="F4" s="114"/>
      <c r="G4" s="114"/>
      <c r="H4" s="114"/>
      <c r="I4" s="114"/>
    </row>
    <row r="5" spans="1:28" ht="25" customHeight="1" thickBot="1">
      <c r="A5" s="160"/>
      <c r="B5" s="160"/>
      <c r="C5" s="160"/>
    </row>
    <row r="6" spans="1:28" ht="20.149999999999999" customHeight="1">
      <c r="A6" s="160"/>
      <c r="B6" s="160"/>
      <c r="C6" s="160"/>
      <c r="D6" s="117"/>
      <c r="E6" s="161" t="s">
        <v>162</v>
      </c>
      <c r="F6" s="162"/>
      <c r="G6" s="162"/>
      <c r="H6" s="162"/>
      <c r="I6" s="165"/>
      <c r="N6" s="161" t="s">
        <v>54</v>
      </c>
      <c r="O6" s="162"/>
      <c r="P6" s="162"/>
      <c r="Q6" s="162"/>
      <c r="R6" s="162"/>
      <c r="S6" s="162"/>
      <c r="T6" s="162"/>
      <c r="U6" s="118"/>
      <c r="V6" s="119"/>
      <c r="X6" s="161" t="s">
        <v>163</v>
      </c>
      <c r="Y6" s="162"/>
      <c r="Z6" s="162"/>
      <c r="AA6" s="162"/>
      <c r="AB6" s="165"/>
    </row>
    <row r="7" spans="1:28" ht="12" customHeight="1">
      <c r="A7" s="160"/>
      <c r="B7" s="160"/>
      <c r="C7" s="160"/>
      <c r="D7" s="117"/>
      <c r="E7" s="174"/>
      <c r="F7" s="175"/>
      <c r="G7" s="175"/>
      <c r="H7" s="175"/>
      <c r="I7" s="176"/>
      <c r="N7" s="163"/>
      <c r="O7" s="164"/>
      <c r="P7" s="164"/>
      <c r="Q7" s="164"/>
      <c r="R7" s="164"/>
      <c r="S7" s="164"/>
      <c r="T7" s="164"/>
      <c r="U7" s="120"/>
      <c r="V7" s="121"/>
      <c r="X7" s="166" t="s">
        <v>164</v>
      </c>
      <c r="Y7" s="167"/>
      <c r="Z7" s="167"/>
      <c r="AA7" s="167"/>
      <c r="AB7" s="168"/>
    </row>
    <row r="8" spans="1:28" s="123" customFormat="1" ht="23.15" customHeight="1" thickBot="1">
      <c r="A8" s="160"/>
      <c r="B8" s="160"/>
      <c r="C8" s="160"/>
      <c r="D8" s="122"/>
      <c r="E8" s="169" t="s">
        <v>165</v>
      </c>
      <c r="F8" s="170"/>
      <c r="G8" s="170"/>
      <c r="H8" s="170"/>
      <c r="I8" s="171"/>
      <c r="N8" s="172" t="s">
        <v>165</v>
      </c>
      <c r="O8" s="173"/>
      <c r="P8" s="173"/>
      <c r="Q8" s="173"/>
      <c r="R8" s="173"/>
      <c r="S8" s="173"/>
      <c r="T8" s="173"/>
      <c r="U8" s="124"/>
      <c r="V8" s="125"/>
      <c r="X8" s="169" t="s">
        <v>165</v>
      </c>
      <c r="Y8" s="170"/>
      <c r="Z8" s="170"/>
      <c r="AA8" s="170"/>
      <c r="AB8" s="171"/>
    </row>
    <row r="9" spans="1:28" s="126" customFormat="1" ht="22" customHeight="1" thickBot="1">
      <c r="E9" s="127"/>
      <c r="N9" s="127"/>
      <c r="X9" s="127"/>
    </row>
    <row r="10" spans="1:28" ht="22" customHeight="1" thickBot="1">
      <c r="B10" s="128" t="s">
        <v>166</v>
      </c>
      <c r="E10" s="129" t="s">
        <v>167</v>
      </c>
      <c r="F10" s="130"/>
      <c r="G10" s="131" t="s">
        <v>168</v>
      </c>
      <c r="H10" s="130"/>
      <c r="I10" s="131" t="s">
        <v>169</v>
      </c>
      <c r="J10" s="132"/>
      <c r="L10" s="132"/>
      <c r="N10" s="129" t="s">
        <v>170</v>
      </c>
      <c r="O10" s="130"/>
      <c r="P10" s="142"/>
      <c r="Q10" s="143"/>
      <c r="R10" s="142"/>
      <c r="S10" s="143"/>
      <c r="T10" s="142"/>
      <c r="U10" s="142"/>
      <c r="V10" s="142"/>
      <c r="X10" s="129" t="s">
        <v>167</v>
      </c>
      <c r="Y10" s="130"/>
      <c r="Z10" s="131" t="s">
        <v>168</v>
      </c>
      <c r="AA10" s="130"/>
      <c r="AB10" s="131" t="s">
        <v>169</v>
      </c>
    </row>
    <row r="11" spans="1:28" s="126" customFormat="1" ht="6.65" customHeight="1">
      <c r="E11" s="127"/>
      <c r="N11" s="127"/>
      <c r="P11" s="144"/>
      <c r="Q11" s="144"/>
      <c r="R11" s="144"/>
      <c r="S11" s="144"/>
      <c r="T11" s="144"/>
      <c r="U11" s="144"/>
      <c r="V11" s="144"/>
      <c r="X11" s="127"/>
    </row>
    <row r="12" spans="1:28" ht="14.5" customHeight="1">
      <c r="B12" s="178" t="s">
        <v>171</v>
      </c>
      <c r="C12" s="134" t="s">
        <v>172</v>
      </c>
      <c r="E12" s="177" t="s">
        <v>189</v>
      </c>
      <c r="F12" s="135"/>
      <c r="G12" s="177" t="s">
        <v>190</v>
      </c>
      <c r="H12" s="135"/>
      <c r="I12" s="177" t="s">
        <v>191</v>
      </c>
      <c r="J12" s="136"/>
      <c r="K12" s="137"/>
      <c r="L12" s="136"/>
      <c r="M12" s="137"/>
      <c r="N12" s="177" t="s">
        <v>189</v>
      </c>
      <c r="O12" s="135"/>
      <c r="P12" s="179"/>
      <c r="Q12" s="145"/>
      <c r="R12" s="179"/>
      <c r="S12" s="143"/>
      <c r="T12" s="179"/>
      <c r="U12" s="143"/>
      <c r="V12" s="179"/>
      <c r="X12" s="177" t="s">
        <v>189</v>
      </c>
      <c r="Y12" s="135"/>
      <c r="Z12" s="177" t="s">
        <v>190</v>
      </c>
      <c r="AA12" s="135"/>
      <c r="AB12" s="177" t="s">
        <v>191</v>
      </c>
    </row>
    <row r="13" spans="1:28" ht="14.5" customHeight="1">
      <c r="B13" s="178"/>
      <c r="C13" s="134" t="s">
        <v>173</v>
      </c>
      <c r="E13" s="177"/>
      <c r="F13" s="135"/>
      <c r="G13" s="177"/>
      <c r="H13" s="135"/>
      <c r="I13" s="177"/>
      <c r="J13" s="136"/>
      <c r="K13" s="137"/>
      <c r="L13" s="136"/>
      <c r="M13" s="137"/>
      <c r="N13" s="177"/>
      <c r="O13" s="135"/>
      <c r="P13" s="179"/>
      <c r="Q13" s="145"/>
      <c r="R13" s="179"/>
      <c r="S13" s="143"/>
      <c r="T13" s="179"/>
      <c r="U13" s="143"/>
      <c r="V13" s="179"/>
      <c r="X13" s="177"/>
      <c r="Y13" s="135"/>
      <c r="Z13" s="177"/>
      <c r="AA13" s="135"/>
      <c r="AB13" s="177"/>
    </row>
    <row r="14" spans="1:28" s="126" customFormat="1" ht="6.65" customHeight="1">
      <c r="E14" s="127"/>
    </row>
    <row r="15" spans="1:28" ht="14.5" thickBot="1"/>
    <row r="16" spans="1:28" ht="21.5" thickBot="1">
      <c r="B16" s="178" t="s">
        <v>174</v>
      </c>
      <c r="E16" s="131" t="s">
        <v>175</v>
      </c>
      <c r="G16" s="131" t="s">
        <v>176</v>
      </c>
      <c r="N16" s="131" t="s">
        <v>177</v>
      </c>
      <c r="P16" s="131" t="s">
        <v>178</v>
      </c>
      <c r="R16" s="131" t="s">
        <v>179</v>
      </c>
      <c r="X16" s="131" t="s">
        <v>180</v>
      </c>
    </row>
    <row r="17" spans="2:24">
      <c r="B17" s="178"/>
      <c r="E17" s="133"/>
      <c r="I17" s="133"/>
      <c r="N17" s="133"/>
      <c r="P17" s="133"/>
    </row>
    <row r="18" spans="2:24" ht="24.65" customHeight="1">
      <c r="B18" s="178"/>
      <c r="E18" s="138" t="s">
        <v>181</v>
      </c>
      <c r="G18" s="138" t="s">
        <v>181</v>
      </c>
      <c r="N18" s="138" t="s">
        <v>181</v>
      </c>
      <c r="P18" s="138" t="s">
        <v>181</v>
      </c>
      <c r="R18" s="138" t="s">
        <v>182</v>
      </c>
      <c r="X18" s="138" t="s">
        <v>181</v>
      </c>
    </row>
    <row r="19" spans="2:24" ht="13.5" customHeight="1" thickBot="1"/>
    <row r="20" spans="2:24" ht="14.5" thickBot="1">
      <c r="B20" s="178" t="s">
        <v>183</v>
      </c>
      <c r="N20" s="115" t="s">
        <v>202</v>
      </c>
      <c r="O20" s="139"/>
      <c r="Q20" s="139"/>
      <c r="X20" s="131" t="s">
        <v>184</v>
      </c>
    </row>
    <row r="21" spans="2:24">
      <c r="B21" s="178"/>
      <c r="N21" s="115" t="s">
        <v>186</v>
      </c>
      <c r="O21" s="139"/>
      <c r="Q21" s="139"/>
    </row>
    <row r="22" spans="2:24" ht="22.5" customHeight="1">
      <c r="B22" s="178"/>
      <c r="O22" s="139"/>
      <c r="Q22" s="139"/>
      <c r="X22" s="138" t="s">
        <v>185</v>
      </c>
    </row>
    <row r="23" spans="2:24" ht="26.15" customHeight="1"/>
    <row r="25" spans="2:24" ht="22.5" customHeight="1"/>
    <row r="26" spans="2:24" ht="112" customHeight="1"/>
    <row r="28" spans="2:24" ht="22.5" customHeight="1"/>
    <row r="29" spans="2:24" ht="112" customHeight="1"/>
    <row r="31" spans="2:24" ht="22.5" customHeight="1"/>
    <row r="32" spans="2:24" ht="112" customHeight="1"/>
    <row r="34" ht="22.5" customHeight="1"/>
    <row r="35" ht="112" customHeight="1"/>
  </sheetData>
  <mergeCells count="22">
    <mergeCell ref="AB12:AB13"/>
    <mergeCell ref="B16:B18"/>
    <mergeCell ref="B20:B22"/>
    <mergeCell ref="P12:P13"/>
    <mergeCell ref="R12:R13"/>
    <mergeCell ref="T12:T13"/>
    <mergeCell ref="V12:V13"/>
    <mergeCell ref="X12:X13"/>
    <mergeCell ref="Z12:Z13"/>
    <mergeCell ref="B12:B13"/>
    <mergeCell ref="E12:E13"/>
    <mergeCell ref="G12:G13"/>
    <mergeCell ref="I12:I13"/>
    <mergeCell ref="N12:N13"/>
    <mergeCell ref="A4:C8"/>
    <mergeCell ref="N6:T7"/>
    <mergeCell ref="X6:AB6"/>
    <mergeCell ref="X7:AB7"/>
    <mergeCell ref="E8:I8"/>
    <mergeCell ref="N8:T8"/>
    <mergeCell ref="X8:AB8"/>
    <mergeCell ref="E6:I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TABELLARE RAI RADIO</vt:lpstr>
      <vt:lpstr>TABELLARE RADIO ITALIA</vt:lpstr>
      <vt:lpstr>TABELLARE KISS KISS</vt:lpstr>
      <vt:lpstr>DIGITAL AUDIO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Floridia Alice</cp:lastModifiedBy>
  <cp:lastPrinted>2019-06-25T09:42:16Z</cp:lastPrinted>
  <dcterms:created xsi:type="dcterms:W3CDTF">2014-03-24T09:05:08Z</dcterms:created>
  <dcterms:modified xsi:type="dcterms:W3CDTF">2024-04-24T07:48:40Z</dcterms:modified>
</cp:coreProperties>
</file>